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queryTables/queryTable4.xml" ContentType="application/vnd.openxmlformats-officedocument.spreadsheetml.queryTable+xml"/>
  <Override PartName="/xl/drawings/drawing5.xml" ContentType="application/vnd.openxmlformats-officedocument.drawing+xml"/>
  <Override PartName="/xl/queryTables/queryTable5.xml" ContentType="application/vnd.openxmlformats-officedocument.spreadsheetml.queryTable+xml"/>
  <Override PartName="/xl/drawings/drawing6.xml" ContentType="application/vnd.openxmlformats-officedocument.drawing+xml"/>
  <Override PartName="/xl/queryTables/queryTable6.xml" ContentType="application/vnd.openxmlformats-officedocument.spreadsheetml.queryTable+xml"/>
  <Override PartName="/xl/drawings/drawing7.xml" ContentType="application/vnd.openxmlformats-officedocument.drawing+xml"/>
  <Override PartName="/xl/queryTables/queryTable7.xml" ContentType="application/vnd.openxmlformats-officedocument.spreadsheetml.queryTable+xml"/>
  <Override PartName="/xl/drawings/drawing8.xml" ContentType="application/vnd.openxmlformats-officedocument.drawing+xml"/>
  <Override PartName="/xl/queryTables/queryTable8.xml" ContentType="application/vnd.openxmlformats-officedocument.spreadsheetml.queryTable+xml"/>
  <Override PartName="/xl/drawings/drawing9.xml" ContentType="application/vnd.openxmlformats-officedocument.drawing+xml"/>
  <Override PartName="/xl/queryTables/queryTable9.xml" ContentType="application/vnd.openxmlformats-officedocument.spreadsheetml.queryTable+xml"/>
  <Override PartName="/xl/drawings/drawing10.xml" ContentType="application/vnd.openxmlformats-officedocument.drawing+xml"/>
  <Override PartName="/xl/queryTables/queryTable10.xml" ContentType="application/vnd.openxmlformats-officedocument.spreadsheetml.queryTable+xml"/>
  <Override PartName="/xl/drawings/drawing11.xml" ContentType="application/vnd.openxmlformats-officedocument.drawing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OS HP AZUL\Municipio de Ajacuba MAJ850101M42\hp\Cuentas Publicas\2020\3. PERF 04SEP2020\LEY DISCIPLINA\"/>
    </mc:Choice>
  </mc:AlternateContent>
  <bookViews>
    <workbookView xWindow="0" yWindow="0" windowWidth="20490" windowHeight="7155" firstSheet="6" activeTab="10"/>
  </bookViews>
  <sheets>
    <sheet name="ESFD" sheetId="1" r:id="rId1"/>
    <sheet name="IADOP" sheetId="2" r:id="rId2"/>
    <sheet name="IAODF" sheetId="3" r:id="rId3"/>
    <sheet name="BP" sheetId="4" r:id="rId4"/>
    <sheet name="EAID" sheetId="5" r:id="rId5"/>
    <sheet name="PEDCOG" sheetId="6" r:id="rId6"/>
    <sheet name="PEDCA" sheetId="7" r:id="rId7"/>
    <sheet name="PEDCF" sheetId="8" r:id="rId8"/>
    <sheet name="PEDSP" sheetId="9" r:id="rId9"/>
    <sheet name="PROY ING" sheetId="10" r:id="rId10"/>
    <sheet name="PROY EG" sheetId="11" r:id="rId11"/>
  </sheets>
  <definedNames>
    <definedName name="LDF_19" localSheetId="0">ESFD!$A$9:$F$143</definedName>
    <definedName name="LDF_29" localSheetId="1">IADOP!$A$9:$H$35</definedName>
    <definedName name="LDF_39" localSheetId="2">IAODF!$A$10:$K$21</definedName>
    <definedName name="LDF_49" localSheetId="3">BP!$A$10:$D$113</definedName>
    <definedName name="LDF_59" localSheetId="4">EAID!$A$8:$G$86</definedName>
    <definedName name="LDF_6a9" localSheetId="5">PEDCOG!$A$8:$G$164</definedName>
    <definedName name="LDF_6b9" localSheetId="6">PEDCA!$A$7:$G$64</definedName>
    <definedName name="LDF_6c9" localSheetId="7">PEDCF!$A$7:$G$77</definedName>
    <definedName name="LDF_6d9" localSheetId="8">PEDSP!$A$8:$G$32</definedName>
    <definedName name="LDF_7a9" localSheetId="9">'PROY ING'!$A$8:$G$41</definedName>
    <definedName name="LDF_7b9" localSheetId="10">'PROY EG'!$A$8:$G$32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1" l="1"/>
  <c r="D11" i="11" s="1"/>
  <c r="E11" i="11" s="1"/>
  <c r="F11" i="11" s="1"/>
  <c r="G11" i="11" s="1"/>
  <c r="C12" i="11"/>
  <c r="D12" i="11" s="1"/>
  <c r="E12" i="11" s="1"/>
  <c r="F12" i="11" s="1"/>
  <c r="G12" i="11" s="1"/>
  <c r="C13" i="11"/>
  <c r="D13" i="11" s="1"/>
  <c r="E13" i="11" s="1"/>
  <c r="F13" i="11" s="1"/>
  <c r="G13" i="11" s="1"/>
  <c r="C14" i="11"/>
  <c r="D14" i="11" s="1"/>
  <c r="E14" i="11" s="1"/>
  <c r="F14" i="11" s="1"/>
  <c r="G14" i="11" s="1"/>
  <c r="C15" i="11"/>
  <c r="D15" i="11"/>
  <c r="E15" i="11" s="1"/>
  <c r="F15" i="11" s="1"/>
  <c r="G15" i="11" s="1"/>
  <c r="C16" i="11"/>
  <c r="D16" i="11" s="1"/>
  <c r="E16" i="11" s="1"/>
  <c r="F16" i="11" s="1"/>
  <c r="G16" i="11" s="1"/>
  <c r="C17" i="11"/>
  <c r="D17" i="11"/>
  <c r="E17" i="11" s="1"/>
  <c r="F17" i="11" s="1"/>
  <c r="G17" i="11" s="1"/>
  <c r="C18" i="11"/>
  <c r="D18" i="11" s="1"/>
  <c r="E18" i="11" s="1"/>
  <c r="F18" i="11" s="1"/>
  <c r="G18" i="11" s="1"/>
  <c r="C19" i="11"/>
  <c r="D19" i="11" s="1"/>
  <c r="E19" i="11" s="1"/>
  <c r="F19" i="11" s="1"/>
  <c r="G19" i="11" s="1"/>
  <c r="C20" i="11"/>
  <c r="D20" i="11" s="1"/>
  <c r="E20" i="11" s="1"/>
  <c r="F20" i="11" s="1"/>
  <c r="G20" i="11" s="1"/>
  <c r="C21" i="11"/>
  <c r="D21" i="11" s="1"/>
  <c r="E21" i="11" s="1"/>
  <c r="F21" i="11" s="1"/>
  <c r="G21" i="11" s="1"/>
  <c r="C22" i="11"/>
  <c r="D22" i="11" s="1"/>
  <c r="E22" i="11" s="1"/>
  <c r="F22" i="11" s="1"/>
  <c r="G22" i="11" s="1"/>
  <c r="C23" i="11"/>
  <c r="D23" i="11" s="1"/>
  <c r="E23" i="11" s="1"/>
  <c r="F23" i="11" s="1"/>
  <c r="G23" i="11" s="1"/>
  <c r="C24" i="11"/>
  <c r="D24" i="11" s="1"/>
  <c r="E24" i="11" s="1"/>
  <c r="F24" i="11" s="1"/>
  <c r="G24" i="11" s="1"/>
  <c r="C25" i="11"/>
  <c r="D25" i="11"/>
  <c r="E25" i="11" s="1"/>
  <c r="F25" i="11" s="1"/>
  <c r="G25" i="11" s="1"/>
  <c r="C26" i="11"/>
  <c r="D26" i="11" s="1"/>
  <c r="E26" i="11" s="1"/>
  <c r="F26" i="11" s="1"/>
  <c r="G26" i="11" s="1"/>
  <c r="C27" i="11"/>
  <c r="D27" i="11" s="1"/>
  <c r="E27" i="11" s="1"/>
  <c r="F27" i="11" s="1"/>
  <c r="G27" i="11" s="1"/>
  <c r="C28" i="11"/>
  <c r="D28" i="11" s="1"/>
  <c r="E28" i="11" s="1"/>
  <c r="F28" i="11" s="1"/>
  <c r="G28" i="11" s="1"/>
  <c r="C29" i="11"/>
  <c r="D29" i="11"/>
  <c r="E29" i="11" s="1"/>
  <c r="F29" i="11" s="1"/>
  <c r="G29" i="11" s="1"/>
  <c r="C30" i="11"/>
  <c r="D30" i="11" s="1"/>
  <c r="E30" i="11" s="1"/>
  <c r="F30" i="11" s="1"/>
  <c r="G30" i="11" s="1"/>
  <c r="C31" i="11"/>
  <c r="D31" i="11"/>
  <c r="E31" i="11"/>
  <c r="F31" i="11" s="1"/>
  <c r="G31" i="11" s="1"/>
  <c r="C32" i="11"/>
  <c r="D32" i="11"/>
  <c r="E32" i="11" s="1"/>
  <c r="F32" i="11" s="1"/>
  <c r="G32" i="11" s="1"/>
  <c r="C10" i="11"/>
  <c r="D10" i="11" s="1"/>
  <c r="E10" i="11" s="1"/>
  <c r="F10" i="11" s="1"/>
  <c r="G10" i="11" s="1"/>
  <c r="C11" i="10"/>
  <c r="D11" i="10" s="1"/>
  <c r="E11" i="10" s="1"/>
  <c r="F11" i="10" s="1"/>
  <c r="G11" i="10" s="1"/>
  <c r="C12" i="10"/>
  <c r="D12" i="10" s="1"/>
  <c r="E12" i="10" s="1"/>
  <c r="F12" i="10" s="1"/>
  <c r="G12" i="10" s="1"/>
  <c r="C13" i="10"/>
  <c r="D13" i="10"/>
  <c r="E13" i="10" s="1"/>
  <c r="F13" i="10" s="1"/>
  <c r="G13" i="10" s="1"/>
  <c r="C14" i="10"/>
  <c r="D14" i="10" s="1"/>
  <c r="E14" i="10" s="1"/>
  <c r="F14" i="10" s="1"/>
  <c r="G14" i="10" s="1"/>
  <c r="C15" i="10"/>
  <c r="D15" i="10"/>
  <c r="E15" i="10" s="1"/>
  <c r="F15" i="10" s="1"/>
  <c r="G15" i="10" s="1"/>
  <c r="C16" i="10"/>
  <c r="D16" i="10" s="1"/>
  <c r="E16" i="10" s="1"/>
  <c r="F16" i="10" s="1"/>
  <c r="G16" i="10" s="1"/>
  <c r="C17" i="10"/>
  <c r="D17" i="10" s="1"/>
  <c r="E17" i="10" s="1"/>
  <c r="F17" i="10" s="1"/>
  <c r="G17" i="10" s="1"/>
  <c r="C18" i="10"/>
  <c r="D18" i="10"/>
  <c r="E18" i="10"/>
  <c r="F18" i="10" s="1"/>
  <c r="G18" i="10" s="1"/>
  <c r="C19" i="10"/>
  <c r="D19" i="10"/>
  <c r="E19" i="10" s="1"/>
  <c r="F19" i="10" s="1"/>
  <c r="G19" i="10" s="1"/>
  <c r="C20" i="10"/>
  <c r="D20" i="10" s="1"/>
  <c r="E20" i="10" s="1"/>
  <c r="F20" i="10" s="1"/>
  <c r="G20" i="10" s="1"/>
  <c r="C21" i="10"/>
  <c r="D21" i="10" s="1"/>
  <c r="E21" i="10" s="1"/>
  <c r="F21" i="10" s="1"/>
  <c r="G21" i="10" s="1"/>
  <c r="C22" i="10"/>
  <c r="D22" i="10" s="1"/>
  <c r="E22" i="10" s="1"/>
  <c r="F22" i="10" s="1"/>
  <c r="G22" i="10" s="1"/>
  <c r="C23" i="10"/>
  <c r="D23" i="10"/>
  <c r="E23" i="10" s="1"/>
  <c r="F23" i="10" s="1"/>
  <c r="G23" i="10" s="1"/>
  <c r="C24" i="10"/>
  <c r="D24" i="10" s="1"/>
  <c r="E24" i="10" s="1"/>
  <c r="F24" i="10" s="1"/>
  <c r="G24" i="10" s="1"/>
  <c r="C25" i="10"/>
  <c r="D25" i="10" s="1"/>
  <c r="E25" i="10" s="1"/>
  <c r="F25" i="10" s="1"/>
  <c r="G25" i="10" s="1"/>
  <c r="C26" i="10"/>
  <c r="D26" i="10"/>
  <c r="E26" i="10"/>
  <c r="F26" i="10" s="1"/>
  <c r="G26" i="10" s="1"/>
  <c r="C27" i="10"/>
  <c r="D27" i="10"/>
  <c r="E27" i="10" s="1"/>
  <c r="F27" i="10" s="1"/>
  <c r="G27" i="10" s="1"/>
  <c r="C28" i="10"/>
  <c r="D28" i="10" s="1"/>
  <c r="E28" i="10" s="1"/>
  <c r="F28" i="10" s="1"/>
  <c r="G28" i="10" s="1"/>
  <c r="C29" i="10"/>
  <c r="D29" i="10" s="1"/>
  <c r="E29" i="10" s="1"/>
  <c r="F29" i="10" s="1"/>
  <c r="G29" i="10" s="1"/>
  <c r="C30" i="10"/>
  <c r="D30" i="10" s="1"/>
  <c r="E30" i="10" s="1"/>
  <c r="F30" i="10" s="1"/>
  <c r="G30" i="10" s="1"/>
  <c r="C31" i="10"/>
  <c r="D31" i="10"/>
  <c r="E31" i="10" s="1"/>
  <c r="F31" i="10" s="1"/>
  <c r="G31" i="10" s="1"/>
  <c r="C32" i="10"/>
  <c r="D32" i="10" s="1"/>
  <c r="E32" i="10" s="1"/>
  <c r="F32" i="10" s="1"/>
  <c r="G32" i="10" s="1"/>
  <c r="C33" i="10"/>
  <c r="D33" i="10" s="1"/>
  <c r="E33" i="10" s="1"/>
  <c r="F33" i="10" s="1"/>
  <c r="G33" i="10" s="1"/>
  <c r="C34" i="10"/>
  <c r="D34" i="10"/>
  <c r="E34" i="10"/>
  <c r="F34" i="10" s="1"/>
  <c r="G34" i="10" s="1"/>
  <c r="C35" i="10"/>
  <c r="D35" i="10"/>
  <c r="E35" i="10" s="1"/>
  <c r="F35" i="10" s="1"/>
  <c r="G35" i="10" s="1"/>
  <c r="C36" i="10"/>
  <c r="D36" i="10" s="1"/>
  <c r="E36" i="10" s="1"/>
  <c r="F36" i="10" s="1"/>
  <c r="G36" i="10" s="1"/>
  <c r="C37" i="10"/>
  <c r="D37" i="10" s="1"/>
  <c r="E37" i="10" s="1"/>
  <c r="F37" i="10" s="1"/>
  <c r="G37" i="10" s="1"/>
  <c r="C38" i="10"/>
  <c r="D38" i="10" s="1"/>
  <c r="E38" i="10" s="1"/>
  <c r="F38" i="10" s="1"/>
  <c r="G38" i="10" s="1"/>
  <c r="C39" i="10"/>
  <c r="D39" i="10"/>
  <c r="E39" i="10" s="1"/>
  <c r="F39" i="10" s="1"/>
  <c r="G39" i="10" s="1"/>
  <c r="C40" i="10"/>
  <c r="D40" i="10" s="1"/>
  <c r="E40" i="10" s="1"/>
  <c r="F40" i="10" s="1"/>
  <c r="G40" i="10" s="1"/>
  <c r="C41" i="10"/>
  <c r="D41" i="10" s="1"/>
  <c r="E41" i="10" s="1"/>
  <c r="F41" i="10" s="1"/>
  <c r="G41" i="10" s="1"/>
  <c r="C10" i="10"/>
  <c r="D10" i="10" s="1"/>
  <c r="E10" i="10" s="1"/>
  <c r="F10" i="10" s="1"/>
  <c r="G10" i="10" s="1"/>
</calcChain>
</file>

<file path=xl/connections.xml><?xml version="1.0" encoding="utf-8"?>
<connections xmlns="http://schemas.openxmlformats.org/spreadsheetml/2006/main">
  <connection id="1" name="LDF-19" type="6" refreshedVersion="5" background="1" saveData="1">
    <textPr sourceFile="C:\SCGIV\Programa\13-05\Repo\2020\LDF-19.TXT" delimited="0">
      <textFields count="7">
        <textField/>
        <textField position="55"/>
        <textField position="74"/>
        <textField position="93"/>
        <textField position="148"/>
        <textField position="167"/>
        <textField position="186"/>
      </textFields>
    </textPr>
  </connection>
  <connection id="2" name="LDF-29" type="6" refreshedVersion="5" background="1" saveData="1">
    <textPr sourceFile="C:\SCGIV\Programa\13-05\Repo\2020\LDF-29.TXT" delimited="0">
      <textFields count="9">
        <textField/>
        <textField position="55"/>
        <textField position="80"/>
        <textField position="105"/>
        <textField position="130"/>
        <textField position="155"/>
        <textField position="180"/>
        <textField position="205"/>
        <textField position="230"/>
      </textFields>
    </textPr>
  </connection>
  <connection id="3" name="LDF-39" type="6" refreshedVersion="5" background="1" saveData="1">
    <textPr sourceFile="C:\SCGIV\Programa\13-05\Repo\2020\LDF-39.TXT" delimited="0">
      <textFields count="12">
        <textField/>
        <textField position="55"/>
        <textField position="80"/>
        <textField position="105"/>
        <textField position="130"/>
        <textField position="155"/>
        <textField position="180"/>
        <textField position="205"/>
        <textField position="230"/>
        <textField position="255"/>
        <textField position="280"/>
        <textField position="305"/>
      </textFields>
    </textPr>
  </connection>
  <connection id="4" name="LDF-49" type="6" refreshedVersion="5" background="1" saveData="1">
    <textPr sourceFile="C:\SCGIV\Programa\13-05\Repo\2020\LDF-49.TXT" delimited="0">
      <textFields count="5">
        <textField/>
        <textField position="66"/>
        <textField position="85"/>
        <textField position="104"/>
        <textField position="123"/>
      </textFields>
    </textPr>
  </connection>
  <connection id="5" name="LDF-59" type="6" refreshedVersion="5" background="1" saveData="1">
    <textPr sourceFile="C:\SCGIV\Programa\13-05\Repo\2020\LDF-59.TXT" delimited="0">
      <textFields count="8">
        <textField/>
        <textField position="76"/>
        <textField position="95"/>
        <textField position="114"/>
        <textField position="133"/>
        <textField position="152"/>
        <textField position="171"/>
        <textField position="190"/>
      </textFields>
    </textPr>
  </connection>
  <connection id="6" name="LDF-6a9" type="6" refreshedVersion="5" background="1" saveData="1">
    <textPr sourceFile="C:\SCGIV\Programa\13-05\Repo\2020\LDF-6a9.TXT" delimited="0">
      <textFields count="8">
        <textField/>
        <textField position="76"/>
        <textField position="95"/>
        <textField position="114"/>
        <textField position="133"/>
        <textField position="152"/>
        <textField position="171"/>
        <textField position="190"/>
      </textFields>
    </textPr>
  </connection>
  <connection id="7" name="LDF-6b9" type="6" refreshedVersion="5" background="1" saveData="1">
    <textPr sourceFile="C:\SCGIV\Programa\13-05\Repo\2020\LDF-6b9.TXT" delimited="0">
      <textFields count="8">
        <textField/>
        <textField position="76"/>
        <textField position="95"/>
        <textField position="114"/>
        <textField position="133"/>
        <textField position="152"/>
        <textField position="171"/>
        <textField position="190"/>
      </textFields>
    </textPr>
  </connection>
  <connection id="8" name="LDF-6c9" type="6" refreshedVersion="5" background="1" saveData="1">
    <textPr sourceFile="C:\SCGIV\Programa\13-05\Repo\2020\LDF-6c9.TXT" delimited="0">
      <textFields count="8">
        <textField/>
        <textField position="76"/>
        <textField position="95"/>
        <textField position="114"/>
        <textField position="133"/>
        <textField position="152"/>
        <textField position="171"/>
        <textField position="190"/>
      </textFields>
    </textPr>
  </connection>
  <connection id="9" name="LDF-6d9" type="6" refreshedVersion="5" background="1" saveData="1">
    <textPr sourceFile="C:\SCGIV\Programa\13-05\Repo\2020\LDF-6d9.TXT" delimited="0">
      <textFields count="8">
        <textField/>
        <textField position="76"/>
        <textField position="95"/>
        <textField position="114"/>
        <textField position="133"/>
        <textField position="152"/>
        <textField position="171"/>
        <textField position="190"/>
      </textFields>
    </textPr>
  </connection>
  <connection id="10" name="LDF-7a9" type="6" refreshedVersion="5" background="1" saveData="1">
    <textPr sourceFile="C:\SCGIV\Programa\13-05\Repo\2020\LDF-7a9.TXT" delimited="0">
      <textFields count="7">
        <textField/>
        <textField position="76"/>
        <textField position="95"/>
        <textField position="114"/>
        <textField position="133"/>
        <textField position="152"/>
        <textField position="171"/>
      </textFields>
    </textPr>
  </connection>
  <connection id="11" name="LDF-7b9" type="6" refreshedVersion="5" background="1" saveData="1">
    <textPr sourceFile="C:\SCGIV\Programa\13-05\Repo\2020\LDF-7b9.TXT" delimited="0">
      <textFields count="8">
        <textField/>
        <textField position="76"/>
        <textField position="95"/>
        <textField position="114"/>
        <textField position="133"/>
        <textField position="152"/>
        <textField position="171"/>
        <textField position="190"/>
      </textFields>
    </textPr>
  </connection>
</connections>
</file>

<file path=xl/sharedStrings.xml><?xml version="1.0" encoding="utf-8"?>
<sst xmlns="http://schemas.openxmlformats.org/spreadsheetml/2006/main" count="943" uniqueCount="571">
  <si>
    <t>Concepto</t>
  </si>
  <si>
    <t>ACTIVO</t>
  </si>
  <si>
    <t>PASIVO</t>
  </si>
  <si>
    <t>Activo Circulante</t>
  </si>
  <si>
    <t>Pasivo Circulante</t>
  </si>
  <si>
    <t>a. Efectivo y Equivalentes</t>
  </si>
  <si>
    <t>a. Cuentas por Pagar a Corto Plazo</t>
  </si>
  <si>
    <t>(a=a1+a2+a3+a4+a5+a6+a7)</t>
  </si>
  <si>
    <t>(a=a1+a2+a3+a4+a5+a6+a7+a8+a9)</t>
  </si>
  <si>
    <t>a1) Efectivo</t>
  </si>
  <si>
    <t>a1) Servicios Personales por Pagar a</t>
  </si>
  <si>
    <t>a2) Bancos/Tesorería</t>
  </si>
  <si>
    <t>Corto Plazo</t>
  </si>
  <si>
    <t>a3) Bancos/Dependencias y Otros</t>
  </si>
  <si>
    <t>a2) Proveedores por Pagar a Corto Plazo</t>
  </si>
  <si>
    <t>a4) Inversiones Temporales (Hasta 3</t>
  </si>
  <si>
    <t>a3) Contratistas por Obras Públicas por</t>
  </si>
  <si>
    <t>meses)</t>
  </si>
  <si>
    <t>Pagar a Corto Plazo</t>
  </si>
  <si>
    <t>a5) Fondos con Afectación Específica</t>
  </si>
  <si>
    <t>a4) Participaciones y Aportaciones por</t>
  </si>
  <si>
    <t>a6) Depósitos de Fondos de Terceros en</t>
  </si>
  <si>
    <t>Garantía y/o Administración</t>
  </si>
  <si>
    <t>a5) Transferencias Otorgadas por Pagar</t>
  </si>
  <si>
    <t>a7) Otros Efectivos y Equivalentes</t>
  </si>
  <si>
    <t>a Corto Plazo</t>
  </si>
  <si>
    <t>b. Derechos a Recibir Efectivo o</t>
  </si>
  <si>
    <t>a6) Intereses, Comisiones y Otros</t>
  </si>
  <si>
    <t>Equivalentes (b=b1+b2+b3+b4+b5+b6+b7)</t>
  </si>
  <si>
    <t>Gastos de la Deuda Pública por Pagar a</t>
  </si>
  <si>
    <t>b1) Inversiones Financieras de Corto</t>
  </si>
  <si>
    <t>Plazo</t>
  </si>
  <si>
    <t>a7) Retenciones y Contribuciones por</t>
  </si>
  <si>
    <t>b2) Cuentas por Cobrar a Corto Plazo</t>
  </si>
  <si>
    <t>b3) Deudores Diversos por Cobrar a</t>
  </si>
  <si>
    <t>a8) Devoluciones de la Ley de Ingresos</t>
  </si>
  <si>
    <t>por Pagar a Corto Plazo</t>
  </si>
  <si>
    <t>b4) Ingresos por Recuperar a Corto Plazo</t>
  </si>
  <si>
    <t>a9) Otras Cuentas por Pagar a Corto</t>
  </si>
  <si>
    <t>b5) Deudores por Anticipos de la</t>
  </si>
  <si>
    <t>Tesorería a Corto Plazo</t>
  </si>
  <si>
    <t>b. Documentos por Pagar a Corto Plazo</t>
  </si>
  <si>
    <t>b6) Préstamos Otorgados a Corto Plazo</t>
  </si>
  <si>
    <t>(b=b1+b2+b3)</t>
  </si>
  <si>
    <t>b7) Otros Derechos a Recibir Efectivo o</t>
  </si>
  <si>
    <t>b1) Documentos Comerciales por Pagar a</t>
  </si>
  <si>
    <t>Equivalentes a Corto Plazo</t>
  </si>
  <si>
    <t>c. Derechos a Recibir Bienes o</t>
  </si>
  <si>
    <t>b2) Documentos con Contratistas por</t>
  </si>
  <si>
    <t>Servicios (c=c1+c2+c3+c4+c5)</t>
  </si>
  <si>
    <t>Obras Públicas por Pagar a Corto Plazo</t>
  </si>
  <si>
    <t>c1) Anticipo a Proveedores por</t>
  </si>
  <si>
    <t>b3) Otros Documentos por Pagar a Corto</t>
  </si>
  <si>
    <t>Adquisición de Bienes y Prestación de</t>
  </si>
  <si>
    <t>Servicios a Corto Plazo</t>
  </si>
  <si>
    <t>c. Porción a Corto Plazo de la Deuda</t>
  </si>
  <si>
    <t>c2) Anticipo a Proveedores por</t>
  </si>
  <si>
    <t>Pública a Largo Plazo (c=c1+c2)</t>
  </si>
  <si>
    <t>Adquisición de Bienes Inmuebles y</t>
  </si>
  <si>
    <t>c1) Porción a Corto Plazo de la Deuda</t>
  </si>
  <si>
    <t>Muebles a Corto Plazo</t>
  </si>
  <si>
    <t>Pública</t>
  </si>
  <si>
    <t>c3) Anticipo a Proveedores por</t>
  </si>
  <si>
    <t>c2) Porción a Corto Plazo de</t>
  </si>
  <si>
    <t>Adquisición de Bienes Intangibles a</t>
  </si>
  <si>
    <t>Arrendamiento Financiero</t>
  </si>
  <si>
    <t>d. Títulos y Valores a Corto Plazo</t>
  </si>
  <si>
    <t>c4) Anticipo a Contratistas por Obras</t>
  </si>
  <si>
    <t>e. Pasivos Diferidos a Corto Plazo</t>
  </si>
  <si>
    <t>Públicas a Corto Plaz</t>
  </si>
  <si>
    <t>(e=e1+e2+e3)</t>
  </si>
  <si>
    <t>c5) Otros Derechos a Recibir Bienes o</t>
  </si>
  <si>
    <t>e1) Ingresos Cobrados por Adelantado a</t>
  </si>
  <si>
    <t>d. Inventarios (d=d1+d2+d3+d4+d5)</t>
  </si>
  <si>
    <t>e2) Intereses Cobrados por Adelantado a</t>
  </si>
  <si>
    <t>d1) Inventario de Mercancías para Venta</t>
  </si>
  <si>
    <t>d2) Inventario de Mercancías Terminadas</t>
  </si>
  <si>
    <t>e3) Otros Pasivos Diferidos a Corto</t>
  </si>
  <si>
    <t>d3) Inventario de Mercancías en Proceso</t>
  </si>
  <si>
    <t>de Elaboración</t>
  </si>
  <si>
    <t>f. Fondos y Bienes de Terceros en</t>
  </si>
  <si>
    <t>d4) Inventario de Materias Primas,</t>
  </si>
  <si>
    <t>Garantía y/o Administración a Corto</t>
  </si>
  <si>
    <t>Materiales y Suministros para Producción</t>
  </si>
  <si>
    <t>Plazo (f=f1+f2+f3+f4+f5+f6)</t>
  </si>
  <si>
    <t>d5) Bienes en Tránsito</t>
  </si>
  <si>
    <t>f1) Fondos en Garantía a Corto Plazo</t>
  </si>
  <si>
    <t>e. Almacenes</t>
  </si>
  <si>
    <t>f2) Fondos en Administración a Corto</t>
  </si>
  <si>
    <t>f. Estimación por Pérdida o Deterioro</t>
  </si>
  <si>
    <t>de Activos Circulantes (f=f1+f2)</t>
  </si>
  <si>
    <t>f3) Fondos Contingentes a Corto Plazo</t>
  </si>
  <si>
    <t>f1) Estimaciones para Cuentas</t>
  </si>
  <si>
    <t>f4) Fondos de Fideicomisos, Mandatos y</t>
  </si>
  <si>
    <t>Incobrables por Derechos a Recibir</t>
  </si>
  <si>
    <t>Contratos Análogos a Corto Plazo</t>
  </si>
  <si>
    <t>Efectivo o Equivalentes</t>
  </si>
  <si>
    <t>f5) Otros Fondos de Terceros en</t>
  </si>
  <si>
    <t>f2) Estimación por Deterioro de</t>
  </si>
  <si>
    <t>Inventarios</t>
  </si>
  <si>
    <t>g. Otros Activos Circulantes</t>
  </si>
  <si>
    <t>f6) Valores y Bienes en Garantía a</t>
  </si>
  <si>
    <t>(g=g1+g2+g3+g4)</t>
  </si>
  <si>
    <t>g1) Valores en Garantía</t>
  </si>
  <si>
    <t>g. Provisiones a Corto Plazo</t>
  </si>
  <si>
    <t>g2) Bienes en Garantía (excluye</t>
  </si>
  <si>
    <t>(g=g1+g2+g3)</t>
  </si>
  <si>
    <t>depósitos de fondos)</t>
  </si>
  <si>
    <t>g1) Provisión para Demandas y Juicios a</t>
  </si>
  <si>
    <t>g3) Bienes Derivados de Embargos,</t>
  </si>
  <si>
    <t>Decomisos, Aseguramientos y Dación en</t>
  </si>
  <si>
    <t>g2) Provisión para Contingencias a</t>
  </si>
  <si>
    <t>Pago</t>
  </si>
  <si>
    <t>g4) Adquisición con Fondos de Terceros</t>
  </si>
  <si>
    <t>g3) Otras Provisiones a Corto Plazo</t>
  </si>
  <si>
    <t>h. Otros Pasivos a Corto Plazo</t>
  </si>
  <si>
    <t>IA. Total de Activos Circulantes</t>
  </si>
  <si>
    <t>(h=h1+h2+h3)</t>
  </si>
  <si>
    <t>(IA=a+b+c+d+e+f+g)</t>
  </si>
  <si>
    <t>h1) Ingresos por Clasificar</t>
  </si>
  <si>
    <t>h2) Recaudación por Participar</t>
  </si>
  <si>
    <t>h3) Otros Pasivos Circulantes</t>
  </si>
  <si>
    <t>IIA. Total de Pasivos Circulantes</t>
  </si>
  <si>
    <t>(IIA=a+b+c+d+e+f+g+h)</t>
  </si>
  <si>
    <t>Activo No Circulante</t>
  </si>
  <si>
    <t>Pasivo No Circulante</t>
  </si>
  <si>
    <t>a. Inversiones Financieras a Largo Plazo</t>
  </si>
  <si>
    <t>a. Cuentas por Pagar a Largo Plazo</t>
  </si>
  <si>
    <t>b. Documentos por Pagar a Largo Plazo</t>
  </si>
  <si>
    <t>Equivalentes a Largo Plazo</t>
  </si>
  <si>
    <t>c. Deuda Pública a Largo Plazo</t>
  </si>
  <si>
    <t>c. Bienes Inmuebles, Infraestructura y</t>
  </si>
  <si>
    <t>d. Pasivos Diferidos a Largo Plazo</t>
  </si>
  <si>
    <t>Construcciones en Proceso</t>
  </si>
  <si>
    <t>e. Fondos y Bienes de Terceros en</t>
  </si>
  <si>
    <t>d. Bienes Muebles</t>
  </si>
  <si>
    <t>Garantía y/o en Administración a Largo</t>
  </si>
  <si>
    <t>e. Activos Intangibles</t>
  </si>
  <si>
    <t>f. Depreciación, Deterioro y</t>
  </si>
  <si>
    <t>f. Provisiones a Largo Plazo</t>
  </si>
  <si>
    <t>Amortización Acumulada de Bienes</t>
  </si>
  <si>
    <t>g. Activos Diferidos</t>
  </si>
  <si>
    <t>IIB. Total de Pasivos No Circulantes</t>
  </si>
  <si>
    <t>h. Estimación por Pérdida o Deterioro</t>
  </si>
  <si>
    <t>(IIB=a+b+c+d+e+f)</t>
  </si>
  <si>
    <t>de Activos no Circulantes</t>
  </si>
  <si>
    <t>i. Otros Activos no Circulantes</t>
  </si>
  <si>
    <t>II. Total del Pasivo (II=IIA+IIB)</t>
  </si>
  <si>
    <t>IB. Total de Activos No Circulantes</t>
  </si>
  <si>
    <t>HACIENDA PÚBLICA / PATRIMONIO</t>
  </si>
  <si>
    <t>(IB=a+b+c+d+e+f+g+h+i)</t>
  </si>
  <si>
    <t>IIIA. Hacienda Pública/Patrimonio</t>
  </si>
  <si>
    <t>I. Total del Activo (I=IA+IB)</t>
  </si>
  <si>
    <t>Contribuido (IIIA = a + b + c)</t>
  </si>
  <si>
    <t>a. Aportaciones</t>
  </si>
  <si>
    <t>b. Donaciones de Capital</t>
  </si>
  <si>
    <t>c. Actualización de la Hacienda</t>
  </si>
  <si>
    <t>Pública/Patrimonio</t>
  </si>
  <si>
    <t>IIIB. Hacienda Pública/Patrimonio</t>
  </si>
  <si>
    <t>Generado (IIIB = a + b + c + d + e)</t>
  </si>
  <si>
    <t>a. Resultados del Ejercicio (Ahorro/</t>
  </si>
  <si>
    <t>Desahorro)</t>
  </si>
  <si>
    <t>b. Resultados de Ejercicios Anteriores</t>
  </si>
  <si>
    <t>c. Revalúos</t>
  </si>
  <si>
    <t>d. Reservas</t>
  </si>
  <si>
    <t>e. Rectificaciones de Resultados de</t>
  </si>
  <si>
    <t>Ejercicios Anteriores</t>
  </si>
  <si>
    <t>IIIC. Exceso o Insuficiencia en la</t>
  </si>
  <si>
    <t>Actualización de la Hacienda</t>
  </si>
  <si>
    <t>Pública/Patrimonio (IIIC=a+b)</t>
  </si>
  <si>
    <t>a. Resultado por Posición Monetaria</t>
  </si>
  <si>
    <t>b. Resultado por Tenencia de Activos no</t>
  </si>
  <si>
    <t>Monetarios</t>
  </si>
  <si>
    <t>III. Total Hacienda Pública/Patrimonio</t>
  </si>
  <si>
    <t>(III=IIIA+IIIB+IIIC)</t>
  </si>
  <si>
    <t>IV. Total del Pasivo y Hacienda</t>
  </si>
  <si>
    <t>Pública/Patrimonio (IV=II+III)</t>
  </si>
  <si>
    <t>Denominación de la Deuda Pública y</t>
  </si>
  <si>
    <t>Saldo al</t>
  </si>
  <si>
    <t>Disposiciones</t>
  </si>
  <si>
    <t>Amortizaciones</t>
  </si>
  <si>
    <t>Revaluaciones,</t>
  </si>
  <si>
    <t>Saldo Final</t>
  </si>
  <si>
    <t>Pago de</t>
  </si>
  <si>
    <t>Pago de Comisiones</t>
  </si>
  <si>
    <t>Otros Pasivos</t>
  </si>
  <si>
    <t>31 de diciembre de</t>
  </si>
  <si>
    <t>del Periodo</t>
  </si>
  <si>
    <t>Reclasificaciones</t>
  </si>
  <si>
    <t>del Periodo (h)</t>
  </si>
  <si>
    <t>Intereses del</t>
  </si>
  <si>
    <t>y demás costos asociados</t>
  </si>
  <si>
    <t>2019(d)</t>
  </si>
  <si>
    <t>(e)</t>
  </si>
  <si>
    <t>(f)</t>
  </si>
  <si>
    <t>y Otros Ajustes (g)</t>
  </si>
  <si>
    <t>h=d+e-f+g</t>
  </si>
  <si>
    <t>Periodo (i)</t>
  </si>
  <si>
    <t>durante el periodo (j)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</si>
  <si>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</si>
  <si>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</si>
  <si>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</si>
  <si>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</si>
  <si>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</si>
  <si>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</si>
  <si>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</si>
  <si>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</si>
  <si>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</si>
  <si>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</si>
  <si>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</si>
  <si>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t>4. Deuda Contingente (informativo)</t>
  </si>
  <si>
    <t>5. Valor de Instrumentos Bono Cupón Cero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</si>
  <si>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</si>
  <si>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</si>
  <si>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</si>
  <si>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</si>
  <si>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</si>
  <si>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</si>
  <si>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</si>
  <si>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</si>
  <si>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</si>
  <si>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</si>
  <si>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</si>
  <si>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Denominación de las Obligaciones</t>
  </si>
  <si>
    <t>Fecha del</t>
  </si>
  <si>
    <t>Fecha de inicio de</t>
  </si>
  <si>
    <t>Fecha de</t>
  </si>
  <si>
    <t>Monto de la inversión</t>
  </si>
  <si>
    <t>Monto promedio mensual</t>
  </si>
  <si>
    <t>Monto pagado de la</t>
  </si>
  <si>
    <t>Saldo pendiente por</t>
  </si>
  <si>
    <t>diferentes de Financiamiento</t>
  </si>
  <si>
    <t>Contrato</t>
  </si>
  <si>
    <t>operación del proyecto</t>
  </si>
  <si>
    <t>vencimiento</t>
  </si>
  <si>
    <t>pactado</t>
  </si>
  <si>
    <t>del pago de la</t>
  </si>
  <si>
    <t>inversión al</t>
  </si>
  <si>
    <t>inversión actualizado al</t>
  </si>
  <si>
    <t>pagar de la inversión al</t>
  </si>
  <si>
    <t>contraprestación</t>
  </si>
  <si>
    <t>correspondiente al pago</t>
  </si>
  <si>
    <t>(g)</t>
  </si>
  <si>
    <t>de inversión</t>
  </si>
  <si>
    <t>(l)</t>
  </si>
  <si>
    <t>(m=g-l)</t>
  </si>
  <si>
    <t>A. Asociaciones Público Privadas (APP's)</t>
  </si>
  <si>
    <t>B. Otros Instrumentos</t>
  </si>
  <si>
    <t>C. Total de Obligaciones Diferentes de Financiamiento</t>
  </si>
  <si>
    <t>(C=A+B)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</si>
  <si>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</si>
  <si>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</si>
  <si>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</si>
  <si>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</si>
  <si>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</si>
  <si>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</si>
  <si>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</si>
  <si>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</si>
  <si>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</si>
  <si>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</si>
  <si>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</si>
  <si>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</si>
  <si>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</si>
  <si>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</si>
  <si>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</si>
  <si>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</si>
  <si>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</si>
  <si>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</si>
  <si>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II. Balance Presupuestario</t>
  </si>
  <si>
    <t>sin Financiamiento Neto (II=I-A3)</t>
  </si>
  <si>
    <t>III. Balance Presupuestario</t>
  </si>
  <si>
    <t>sin Financiamiento Neto</t>
  </si>
  <si>
    <t>y sin Remanentes del Ejercicio Anterior (III=II-C)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</si>
  <si>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</si>
  <si>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</si>
  <si>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</si>
  <si>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</si>
  <si>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</si>
  <si>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</si>
  <si>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</si>
  <si>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</si>
  <si>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</si>
  <si>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F2. Financiamiento con Fuente de Pago</t>
  </si>
  <si>
    <t>de Transferencias Federales Etiquetadas</t>
  </si>
  <si>
    <t>G. Amortización de la Deuda (G=G1+G2)</t>
  </si>
  <si>
    <t>G1. Amortización de la Deuda Pública</t>
  </si>
  <si>
    <t>G2.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</si>
  <si>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</si>
  <si>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</si>
  <si>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</si>
  <si>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</si>
  <si>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</si>
  <si>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V. Balance Presupuestario de Recursos Disponibles</t>
  </si>
  <si>
    <t>(V=A1+A3.1-B1+C1)</t>
  </si>
  <si>
    <t>VI. Balance Presupuestario de Recursos Disponibles</t>
  </si>
  <si>
    <t>(VI=V-A3.1)</t>
  </si>
  <si>
    <t>A3.2 Financiamiento Neto con Fuente de Pago</t>
  </si>
  <si>
    <t>de Transferencias Federales Etiquetadas (A3.2=F2-G2)</t>
  </si>
  <si>
    <t>VII. Balance Presupuestario de Recursos Etiquetados</t>
  </si>
  <si>
    <t>(VII=A2+A3.2-B2+C2)</t>
  </si>
  <si>
    <t>VIII. Balance Presupuestario de Recursos Etiquetados</t>
  </si>
  <si>
    <t>(VIII=VII-A3.2)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</si>
  <si>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</si>
  <si>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</si>
  <si>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</si>
  <si>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</si>
  <si>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</si>
  <si>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</si>
  <si>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</si>
  <si>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</si>
  <si>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</si>
  <si>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</si>
  <si>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</si>
  <si>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</si>
  <si>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</si>
  <si>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</si>
  <si>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</si>
  <si>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</si>
  <si>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</si>
  <si>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</si>
  <si>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</si>
  <si>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</si>
  <si>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</si>
  <si>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</si>
  <si>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</si>
  <si>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</si>
  <si>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</si>
  <si>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</si>
  <si>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</si>
  <si>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</si>
  <si>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</si>
  <si>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</si>
  <si>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</si>
  <si>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</si>
  <si>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</si>
  <si>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</si>
  <si>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</si>
  <si>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</si>
  <si>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</si>
  <si>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</si>
  <si>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</si>
  <si>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</si>
  <si>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_x000C_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</si>
  <si>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</si>
  <si>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</si>
  <si>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</si>
  <si>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</si>
  <si>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</si>
  <si>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</si>
  <si>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</si>
  <si>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</si>
  <si>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</si>
  <si>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</si>
  <si>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</si>
  <si>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</si>
  <si>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</si>
  <si>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</si>
  <si>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</si>
  <si>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</si>
  <si>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</si>
  <si>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</si>
  <si>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</si>
  <si>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</si>
  <si>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</si>
  <si>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</si>
  <si>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</si>
  <si>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</si>
  <si>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</si>
  <si>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</si>
  <si>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</si>
  <si>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</si>
  <si>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</si>
  <si>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</si>
  <si>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</si>
  <si>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</si>
  <si>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</si>
  <si>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</si>
  <si>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</si>
  <si>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</si>
  <si>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</si>
  <si>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</si>
  <si>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</si>
  <si>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</si>
  <si>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</si>
  <si>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</si>
  <si>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</si>
  <si>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</si>
  <si>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</si>
  <si>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</si>
  <si>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</si>
  <si>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</si>
  <si>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</si>
  <si>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</si>
  <si>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</si>
  <si>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</si>
  <si>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</si>
  <si>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</si>
  <si>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</si>
  <si>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</si>
  <si>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</si>
  <si>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</si>
  <si>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</si>
  <si>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</si>
  <si>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</si>
  <si>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</si>
  <si>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</si>
  <si>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</si>
  <si>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</si>
  <si>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</si>
  <si>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</si>
  <si>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</si>
  <si>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</si>
  <si>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</si>
  <si>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</si>
  <si>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</si>
  <si>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</si>
  <si>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</si>
  <si>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</si>
  <si>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</si>
  <si>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</si>
  <si>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</si>
  <si>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</si>
  <si>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</si>
  <si>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</si>
  <si>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</si>
  <si>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</si>
  <si>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</si>
  <si>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</si>
  <si>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</si>
  <si>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</si>
  <si>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</si>
  <si>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</si>
  <si>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</si>
  <si>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</si>
  <si>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</si>
  <si>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</si>
  <si>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</si>
  <si>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</si>
  <si>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</si>
  <si>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</si>
  <si>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</si>
  <si>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</si>
  <si>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</si>
  <si>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</si>
  <si>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</si>
  <si>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</si>
  <si>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</si>
  <si>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</si>
  <si>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</si>
  <si>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</si>
  <si>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</si>
  <si>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</si>
  <si>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</si>
  <si>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</si>
  <si>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</si>
  <si>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00 RAMO GENERAL</t>
  </si>
  <si>
    <t>001 PRESIDENCIA MUNICIPAL</t>
  </si>
  <si>
    <t>002 TESORERÍA MUNICIPAL</t>
  </si>
  <si>
    <t>003 SECRETARÍA GENERAL</t>
  </si>
  <si>
    <t>004 H. ASAMBLEA MUNICIPAL</t>
  </si>
  <si>
    <t>005 DIRECCIÓN DE OBRAS PÚBLICAS</t>
  </si>
  <si>
    <t>006 CATASTRO MUNICIPAL</t>
  </si>
  <si>
    <t>007 REGISTRO DEL ESTADO FAMILIAR</t>
  </si>
  <si>
    <t>008 DESARROLLO SOCIAL MUNICIPAL</t>
  </si>
  <si>
    <t>009 JUZGADO, REGLAMENTOS Y ESPECTACULOS</t>
  </si>
  <si>
    <t>010 SERVICIOS PUBLICOS</t>
  </si>
  <si>
    <t>011 ASESOR JURIDICO</t>
  </si>
  <si>
    <t>012 CASA DE CULTURA , EDUCACIÓN Y DEPORTES</t>
  </si>
  <si>
    <t>013 DIRECCIÓN DE INSTANCIA DE LA MUJER</t>
  </si>
  <si>
    <t>014 IMPUESTO PREDIAL</t>
  </si>
  <si>
    <t>015 OFICIALIA MAYOR</t>
  </si>
  <si>
    <t>016 CONTRALORIA INTERNA MUNICIPAL</t>
  </si>
  <si>
    <t>017 DESARROLLO AGROPECUARIO RURAL</t>
  </si>
  <si>
    <t>018 ECOLOGIA</t>
  </si>
  <si>
    <t>019 SALUD MUNICIPAL</t>
  </si>
  <si>
    <t>020 DEPORTE</t>
  </si>
  <si>
    <t>021 AGUA POTABLE</t>
  </si>
  <si>
    <t>022 SISTEMA DIF MUNICIPAL</t>
  </si>
  <si>
    <t>023 SEGURIDAD PUBLICA Y TRANSITO MUNICIPAL</t>
  </si>
  <si>
    <t>024 PROTECCION CIVIL</t>
  </si>
  <si>
    <t>025 TURISMO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</si>
  <si>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</si>
  <si>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</si>
  <si>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</si>
  <si>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</si>
  <si>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</si>
  <si>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</si>
  <si>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</si>
  <si>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</si>
  <si>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</si>
  <si>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</si>
  <si>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</si>
  <si>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</si>
  <si>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</si>
  <si>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</si>
  <si>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</si>
  <si>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</si>
  <si>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</si>
  <si>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</si>
  <si>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</si>
  <si>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</si>
  <si>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</si>
  <si>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</si>
  <si>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</si>
  <si>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</si>
  <si>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</si>
  <si>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</si>
  <si>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</si>
  <si>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</si>
  <si>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</si>
  <si>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</si>
  <si>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</si>
  <si>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</si>
  <si>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</si>
  <si>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</si>
  <si>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</si>
  <si>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</si>
  <si>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</si>
  <si>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</si>
  <si>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</si>
  <si>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</si>
  <si>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</si>
  <si>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</si>
  <si>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</si>
  <si>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</si>
  <si>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</si>
  <si>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</si>
  <si>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1. Ingresos de Libre Disposición (1=A+B+C+D+E+F+G+H+I+J+K+L)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</si>
  <si>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</si>
  <si>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</si>
  <si>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</si>
  <si>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</si>
  <si>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</si>
  <si>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</si>
  <si>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</si>
  <si>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</si>
  <si>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</si>
  <si>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Gasto No Etiquetado (1=A+B+C+D+E+F+G+H+I)</t>
  </si>
  <si>
    <t>A. Servicios Personales</t>
  </si>
  <si>
    <t>B. Materiales y Suministros</t>
  </si>
  <si>
    <t>C. Servicios Generales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</si>
  <si>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</si>
  <si>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</si>
  <si>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</si>
  <si>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</si>
  <si>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</si>
  <si>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</si>
  <si>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3. Total de Egresos (3 = 1 + 2)</t>
  </si>
  <si>
    <t>MUNICIPIO DE AJACUBA</t>
  </si>
  <si>
    <t>MAJ-850101-M42</t>
  </si>
  <si>
    <t>ESTADO DE SITUACIÓN FINANCIERA DETALLADO AL DÍA 04 DE SEPTIEMBRE DE 2020</t>
  </si>
  <si>
    <t>Bajo protesta de decir verdad declaramos que las cifras contenidas en este estado financiero son veraces y contienen toda la información referente a la situación y/o los resultados del Municipio de Ajacuba, Hgo., afirmando ser legalmente responsables de la autenticidad y veracidad de las mismas, y asimismo asumimos la responsabilidad derivada de cualquier declaración en falso sobre las mismas.</t>
  </si>
  <si>
    <t>L.D. SALVADOR PÉREZ GÓMEZ</t>
  </si>
  <si>
    <t>L.D. PALOMA ARIADNA REYNA REYES</t>
  </si>
  <si>
    <t>PROFRA. CRISANTA CAMPA MERA</t>
  </si>
  <si>
    <t>PRESIDENTE MUNICIPAL CONSTITUCIONAL</t>
  </si>
  <si>
    <t>TESORERA MUNICIPAL</t>
  </si>
  <si>
    <t>SINDICO MUNICIPAL</t>
  </si>
  <si>
    <t>INFORME ANALITICO DE DEUDA PUBLICA Y OTROS PASIVOS (LDF) AL DÍA 04 DE SEPTIEMBRE DE 2020.</t>
  </si>
  <si>
    <t>LIC. SALVADOR PÉREZ GÓMEZ</t>
  </si>
  <si>
    <t>LIC. PALOMA ARIADNA REYNA REYES</t>
  </si>
  <si>
    <t>TESORERO MUNICIPAL</t>
  </si>
  <si>
    <t>INFORME ANALITICO DE OBLIGACIONES DIFERENTES DE FINANCIAMIENTO AL 30 DE JUNIO DE 2020 (LDF)</t>
  </si>
  <si>
    <t>BALANCE PRESUPUESTARIO (LDF) AL 04 DE SEPTIEMBRE DE 2020</t>
  </si>
  <si>
    <t>ESTADO ANALITICO DE INGRESOS DETALLADO (LDF) AL 04 DE SEPTIEMBRE DE 2020.</t>
  </si>
  <si>
    <t>ESTADO ANALITICO DEL EJERCICIO DEL PRESUPUESTO DE EGRESOS CLASIFICACION OBJETO DEL GASTO (LDF) AL 04 DE SEPTIEMBRE DE 2020.</t>
  </si>
  <si>
    <t>ESTADO ANALITICO DEL EJERCICIO DEL PRESUPUESTO DE EGRESOS CLASIFICACION ADMINISTRATIVA (LDF) AL 04 DE SEPTIEMBRE DE 2020.</t>
  </si>
  <si>
    <t>ESTADO ANALITICO DEL EJERCICIO DEL PRESUPUESTO DE EGRESOS CLASIFICACION FUNCIONAL (LDF) AL 04 DE SEPTIEMBRE DE 2020.</t>
  </si>
  <si>
    <t>ESTADO ANALITICO DEL EJERCICIO DEL PRESUPUESTO DE EGRESOS CLASIFICACION SERVICIOS PERSONALES (LDF) AL 04 DE SEPTIEMBRE DE 2020.</t>
  </si>
  <si>
    <t>PROYECCIONES DE INGRESOS AL 04 DE SEPTIEMBRE DE 2020.</t>
  </si>
  <si>
    <t>PROYECCIONES DE EGRESOS AL 04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</si>
</sst>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15" fontId="1" fillId="2" borderId="0" xfId="0" applyNumberFormat="1" applyFont="1" applyFill="1"/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3" xfId="0" applyFont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5" fontId="4" fillId="2" borderId="0" xfId="0" applyNumberFormat="1" applyFont="1" applyFill="1"/>
    <xf numFmtId="4" fontId="2" fillId="0" borderId="1" xfId="0" applyNumberFormat="1" applyFont="1" applyBorder="1"/>
    <xf numFmtId="4" fontId="2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375" cy="73342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0"/>
          <a:ext cx="1857375" cy="733424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47626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47626"/>
          <a:ext cx="2019300" cy="6762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0"/>
          <a:ext cx="2019300" cy="6762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1847850</xdr:colOff>
      <xdr:row>4</xdr:row>
      <xdr:rowOff>142876</xdr:rowOff>
    </xdr:to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28576"/>
          <a:ext cx="184785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</xdr:rowOff>
    </xdr:from>
    <xdr:ext cx="2019300" cy="676274"/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19050" y="1"/>
          <a:ext cx="2019300" cy="676274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name="LDF-19" connectionId="1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LDF-7a9" connectionId="10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LDF-7b9" connectionId="1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LDF-29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LDF-39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LDF-49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LDF-59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LDF-6a9" connectionId="6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LDF-6b9" connectionId="7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LDF-6c9" connectionId="8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LDF-6d9" connectionId="9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workbookViewId="0">
      <selection activeCell="A144" sqref="A144:F144"/>
    </sheetView>
  </sheetViews>
  <sheetFormatPr baseColWidth="10" defaultRowHeight="15" x14ac:dyDescent="0.25"/>
  <cols>
    <col min="1" max="1" width="38.140625" bestFit="1" customWidth="1"/>
    <col min="2" max="3" width="13.85546875" bestFit="1" customWidth="1"/>
    <col min="4" max="4" width="37.5703125" bestFit="1" customWidth="1"/>
    <col min="5" max="6" width="13.85546875" bestFit="1" customWidth="1"/>
  </cols>
  <sheetData>
    <row r="1" spans="1:6" s="7" customFormat="1" ht="12.75" x14ac:dyDescent="0.2"/>
    <row r="2" spans="1:6" s="7" customFormat="1" ht="12.75" x14ac:dyDescent="0.2"/>
    <row r="3" spans="1:6" s="7" customFormat="1" ht="12.75" x14ac:dyDescent="0.2"/>
    <row r="4" spans="1:6" s="7" customFormat="1" ht="15.75" x14ac:dyDescent="0.25">
      <c r="A4" s="17" t="s">
        <v>548</v>
      </c>
      <c r="B4" s="17"/>
      <c r="C4" s="17"/>
      <c r="D4" s="17"/>
      <c r="E4" s="17"/>
      <c r="F4" s="17"/>
    </row>
    <row r="5" spans="1:6" s="7" customFormat="1" ht="15.75" x14ac:dyDescent="0.25">
      <c r="A5" s="17" t="s">
        <v>549</v>
      </c>
      <c r="B5" s="17"/>
      <c r="C5" s="17"/>
      <c r="D5" s="17"/>
      <c r="E5" s="17"/>
      <c r="F5" s="17"/>
    </row>
    <row r="6" spans="1:6" s="7" customFormat="1" ht="15.75" x14ac:dyDescent="0.25">
      <c r="A6" s="17" t="s">
        <v>550</v>
      </c>
      <c r="B6" s="17"/>
      <c r="C6" s="17"/>
      <c r="D6" s="17"/>
      <c r="E6" s="17"/>
      <c r="F6" s="17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 t="s">
        <v>0</v>
      </c>
      <c r="B9" s="2">
        <v>44104</v>
      </c>
      <c r="C9" s="2">
        <v>43830</v>
      </c>
      <c r="D9" s="1" t="s">
        <v>0</v>
      </c>
      <c r="E9" s="2">
        <v>44104</v>
      </c>
      <c r="F9" s="2">
        <v>43830</v>
      </c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3" t="s">
        <v>1</v>
      </c>
      <c r="B11" s="3"/>
      <c r="C11" s="3"/>
      <c r="D11" s="3" t="s">
        <v>2</v>
      </c>
      <c r="E11" s="3"/>
      <c r="F11" s="3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 t="s">
        <v>3</v>
      </c>
      <c r="B13" s="4"/>
      <c r="C13" s="4"/>
      <c r="D13" s="4" t="s">
        <v>4</v>
      </c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 t="s">
        <v>5</v>
      </c>
      <c r="B15" s="5">
        <v>1754088.43</v>
      </c>
      <c r="C15" s="5">
        <v>14365592.66</v>
      </c>
      <c r="D15" s="4" t="s">
        <v>6</v>
      </c>
      <c r="E15" s="5">
        <v>5122717.4400000004</v>
      </c>
      <c r="F15" s="5">
        <v>539684.78</v>
      </c>
    </row>
    <row r="16" spans="1:6" x14ac:dyDescent="0.25">
      <c r="A16" s="4" t="s">
        <v>7</v>
      </c>
      <c r="B16" s="4"/>
      <c r="C16" s="4"/>
      <c r="D16" s="4" t="s">
        <v>8</v>
      </c>
      <c r="E16" s="4"/>
      <c r="F16" s="4"/>
    </row>
    <row r="17" spans="1:6" x14ac:dyDescent="0.25">
      <c r="A17" s="4" t="s">
        <v>9</v>
      </c>
      <c r="B17" s="4">
        <v>0.14000000000000001</v>
      </c>
      <c r="C17" s="5">
        <v>737232.63</v>
      </c>
      <c r="D17" s="4" t="s">
        <v>10</v>
      </c>
      <c r="E17" s="4">
        <v>0</v>
      </c>
      <c r="F17" s="5">
        <v>33915</v>
      </c>
    </row>
    <row r="18" spans="1:6" x14ac:dyDescent="0.25">
      <c r="A18" s="4" t="s">
        <v>11</v>
      </c>
      <c r="B18" s="5">
        <v>1754088.29</v>
      </c>
      <c r="C18" s="5">
        <v>13618360.029999999</v>
      </c>
      <c r="D18" s="4" t="s">
        <v>12</v>
      </c>
      <c r="E18" s="4"/>
      <c r="F18" s="4"/>
    </row>
    <row r="19" spans="1:6" x14ac:dyDescent="0.25">
      <c r="A19" s="4" t="s">
        <v>13</v>
      </c>
      <c r="B19" s="4">
        <v>0</v>
      </c>
      <c r="C19" s="4">
        <v>0</v>
      </c>
      <c r="D19" s="4" t="s">
        <v>14</v>
      </c>
      <c r="E19" s="5">
        <v>2099872.7999999998</v>
      </c>
      <c r="F19" s="5">
        <v>11259.17</v>
      </c>
    </row>
    <row r="20" spans="1:6" x14ac:dyDescent="0.25">
      <c r="A20" s="4" t="s">
        <v>15</v>
      </c>
      <c r="B20" s="4">
        <v>0</v>
      </c>
      <c r="C20" s="4">
        <v>0</v>
      </c>
      <c r="D20" s="4" t="s">
        <v>16</v>
      </c>
      <c r="E20" s="5">
        <v>2711150.33</v>
      </c>
      <c r="F20" s="4">
        <v>0</v>
      </c>
    </row>
    <row r="21" spans="1:6" x14ac:dyDescent="0.25">
      <c r="A21" s="4" t="s">
        <v>17</v>
      </c>
      <c r="B21" s="4"/>
      <c r="C21" s="4"/>
      <c r="D21" s="4" t="s">
        <v>18</v>
      </c>
      <c r="E21" s="4"/>
      <c r="F21" s="4"/>
    </row>
    <row r="22" spans="1:6" x14ac:dyDescent="0.25">
      <c r="A22" s="4" t="s">
        <v>19</v>
      </c>
      <c r="B22" s="4">
        <v>0</v>
      </c>
      <c r="C22" s="4">
        <v>0</v>
      </c>
      <c r="D22" s="4" t="s">
        <v>20</v>
      </c>
      <c r="E22" s="4">
        <v>0</v>
      </c>
      <c r="F22" s="4">
        <v>0</v>
      </c>
    </row>
    <row r="23" spans="1:6" x14ac:dyDescent="0.25">
      <c r="A23" s="4" t="s">
        <v>21</v>
      </c>
      <c r="B23" s="4">
        <v>0</v>
      </c>
      <c r="C23" s="5">
        <v>10000</v>
      </c>
      <c r="D23" s="4" t="s">
        <v>18</v>
      </c>
      <c r="E23" s="4"/>
      <c r="F23" s="4"/>
    </row>
    <row r="24" spans="1:6" x14ac:dyDescent="0.25">
      <c r="A24" s="4" t="s">
        <v>22</v>
      </c>
      <c r="B24" s="4"/>
      <c r="C24" s="4"/>
      <c r="D24" s="4" t="s">
        <v>23</v>
      </c>
      <c r="E24" s="4">
        <v>0</v>
      </c>
      <c r="F24" s="5">
        <v>1858.56</v>
      </c>
    </row>
    <row r="25" spans="1:6" x14ac:dyDescent="0.25">
      <c r="A25" s="4" t="s">
        <v>24</v>
      </c>
      <c r="B25" s="4">
        <v>0</v>
      </c>
      <c r="C25" s="4">
        <v>0</v>
      </c>
      <c r="D25" s="4" t="s">
        <v>25</v>
      </c>
      <c r="E25" s="4"/>
      <c r="F25" s="4"/>
    </row>
    <row r="26" spans="1:6" x14ac:dyDescent="0.25">
      <c r="A26" s="4" t="s">
        <v>26</v>
      </c>
      <c r="B26" s="5">
        <v>853177.54</v>
      </c>
      <c r="C26" s="5">
        <v>870061.54</v>
      </c>
      <c r="D26" s="4" t="s">
        <v>27</v>
      </c>
      <c r="E26" s="4">
        <v>0</v>
      </c>
      <c r="F26" s="4">
        <v>0</v>
      </c>
    </row>
    <row r="27" spans="1:6" x14ac:dyDescent="0.25">
      <c r="A27" s="4" t="s">
        <v>28</v>
      </c>
      <c r="B27" s="4"/>
      <c r="C27" s="4"/>
      <c r="D27" s="4" t="s">
        <v>29</v>
      </c>
      <c r="E27" s="4"/>
      <c r="F27" s="4"/>
    </row>
    <row r="28" spans="1:6" x14ac:dyDescent="0.25">
      <c r="A28" s="4" t="s">
        <v>30</v>
      </c>
      <c r="B28" s="4">
        <v>0</v>
      </c>
      <c r="C28" s="4">
        <v>0</v>
      </c>
      <c r="D28" s="4" t="s">
        <v>12</v>
      </c>
      <c r="E28" s="4"/>
      <c r="F28" s="4"/>
    </row>
    <row r="29" spans="1:6" x14ac:dyDescent="0.25">
      <c r="A29" s="4" t="s">
        <v>31</v>
      </c>
      <c r="B29" s="4"/>
      <c r="C29" s="4"/>
      <c r="D29" s="4" t="s">
        <v>32</v>
      </c>
      <c r="E29" s="5">
        <v>311694.31</v>
      </c>
      <c r="F29" s="5">
        <v>492652.05</v>
      </c>
    </row>
    <row r="30" spans="1:6" x14ac:dyDescent="0.25">
      <c r="A30" s="4" t="s">
        <v>33</v>
      </c>
      <c r="B30" s="5">
        <v>430538.6</v>
      </c>
      <c r="C30" s="5">
        <v>386422.6</v>
      </c>
      <c r="D30" s="4" t="s">
        <v>18</v>
      </c>
      <c r="E30" s="4"/>
      <c r="F30" s="4"/>
    </row>
    <row r="31" spans="1:6" x14ac:dyDescent="0.25">
      <c r="A31" s="4" t="s">
        <v>34</v>
      </c>
      <c r="B31" s="5">
        <v>422638.94</v>
      </c>
      <c r="C31" s="5">
        <v>482138.94</v>
      </c>
      <c r="D31" s="4" t="s">
        <v>35</v>
      </c>
      <c r="E31" s="4">
        <v>0</v>
      </c>
      <c r="F31" s="4">
        <v>0</v>
      </c>
    </row>
    <row r="32" spans="1:6" x14ac:dyDescent="0.25">
      <c r="A32" s="4" t="s">
        <v>12</v>
      </c>
      <c r="B32" s="4"/>
      <c r="C32" s="4"/>
      <c r="D32" s="4" t="s">
        <v>36</v>
      </c>
      <c r="E32" s="4"/>
      <c r="F32" s="4"/>
    </row>
    <row r="33" spans="1:6" x14ac:dyDescent="0.25">
      <c r="A33" s="4" t="s">
        <v>37</v>
      </c>
      <c r="B33" s="4">
        <v>0</v>
      </c>
      <c r="C33" s="4">
        <v>0</v>
      </c>
      <c r="D33" s="4" t="s">
        <v>38</v>
      </c>
      <c r="E33" s="4">
        <v>0</v>
      </c>
      <c r="F33" s="4">
        <v>0</v>
      </c>
    </row>
    <row r="34" spans="1:6" x14ac:dyDescent="0.25">
      <c r="A34" s="4" t="s">
        <v>39</v>
      </c>
      <c r="B34" s="4">
        <v>0</v>
      </c>
      <c r="C34" s="5">
        <v>1500</v>
      </c>
      <c r="D34" s="4" t="s">
        <v>31</v>
      </c>
      <c r="E34" s="4"/>
      <c r="F34" s="4"/>
    </row>
    <row r="35" spans="1:6" x14ac:dyDescent="0.25">
      <c r="A35" s="4" t="s">
        <v>40</v>
      </c>
      <c r="B35" s="4"/>
      <c r="C35" s="4"/>
      <c r="D35" s="4" t="s">
        <v>41</v>
      </c>
      <c r="E35" s="4">
        <v>0</v>
      </c>
      <c r="F35" s="4">
        <v>0</v>
      </c>
    </row>
    <row r="36" spans="1:6" x14ac:dyDescent="0.25">
      <c r="A36" s="4" t="s">
        <v>42</v>
      </c>
      <c r="B36" s="4">
        <v>0</v>
      </c>
      <c r="C36" s="4">
        <v>0</v>
      </c>
      <c r="D36" s="4" t="s">
        <v>43</v>
      </c>
      <c r="E36" s="4"/>
      <c r="F36" s="4"/>
    </row>
    <row r="37" spans="1:6" x14ac:dyDescent="0.25">
      <c r="A37" s="4" t="s">
        <v>44</v>
      </c>
      <c r="B37" s="4">
        <v>0</v>
      </c>
      <c r="C37" s="4">
        <v>0</v>
      </c>
      <c r="D37" s="4" t="s">
        <v>45</v>
      </c>
      <c r="E37" s="4">
        <v>0</v>
      </c>
      <c r="F37" s="4">
        <v>0</v>
      </c>
    </row>
    <row r="38" spans="1:6" x14ac:dyDescent="0.25">
      <c r="A38" s="4" t="s">
        <v>46</v>
      </c>
      <c r="B38" s="4"/>
      <c r="C38" s="4"/>
      <c r="D38" s="4" t="s">
        <v>12</v>
      </c>
      <c r="E38" s="4"/>
      <c r="F38" s="4"/>
    </row>
    <row r="39" spans="1:6" x14ac:dyDescent="0.25">
      <c r="A39" s="4" t="s">
        <v>47</v>
      </c>
      <c r="B39" s="4">
        <v>0</v>
      </c>
      <c r="C39" s="4">
        <v>0</v>
      </c>
      <c r="D39" s="4" t="s">
        <v>48</v>
      </c>
      <c r="E39" s="4">
        <v>0</v>
      </c>
      <c r="F39" s="4">
        <v>0</v>
      </c>
    </row>
    <row r="40" spans="1:6" x14ac:dyDescent="0.25">
      <c r="A40" s="4" t="s">
        <v>49</v>
      </c>
      <c r="B40" s="4"/>
      <c r="C40" s="4"/>
      <c r="D40" s="4" t="s">
        <v>50</v>
      </c>
      <c r="E40" s="4"/>
      <c r="F40" s="4"/>
    </row>
    <row r="41" spans="1:6" x14ac:dyDescent="0.25">
      <c r="A41" s="4" t="s">
        <v>51</v>
      </c>
      <c r="B41" s="4">
        <v>0</v>
      </c>
      <c r="C41" s="4">
        <v>0</v>
      </c>
      <c r="D41" s="4" t="s">
        <v>52</v>
      </c>
      <c r="E41" s="4">
        <v>0</v>
      </c>
      <c r="F41" s="4">
        <v>0</v>
      </c>
    </row>
    <row r="42" spans="1:6" x14ac:dyDescent="0.25">
      <c r="A42" s="4" t="s">
        <v>53</v>
      </c>
      <c r="B42" s="4"/>
      <c r="C42" s="4"/>
      <c r="D42" s="4" t="s">
        <v>31</v>
      </c>
      <c r="E42" s="4"/>
      <c r="F42" s="4"/>
    </row>
    <row r="43" spans="1:6" x14ac:dyDescent="0.25">
      <c r="A43" s="4" t="s">
        <v>54</v>
      </c>
      <c r="B43" s="4"/>
      <c r="C43" s="4"/>
      <c r="D43" s="4" t="s">
        <v>55</v>
      </c>
      <c r="E43" s="4">
        <v>0</v>
      </c>
      <c r="F43" s="4">
        <v>0</v>
      </c>
    </row>
    <row r="44" spans="1:6" x14ac:dyDescent="0.25">
      <c r="A44" s="4" t="s">
        <v>56</v>
      </c>
      <c r="B44" s="4">
        <v>0</v>
      </c>
      <c r="C44" s="4">
        <v>0</v>
      </c>
      <c r="D44" s="4" t="s">
        <v>57</v>
      </c>
      <c r="E44" s="4"/>
      <c r="F44" s="4"/>
    </row>
    <row r="45" spans="1:6" x14ac:dyDescent="0.25">
      <c r="A45" s="4" t="s">
        <v>58</v>
      </c>
      <c r="B45" s="4"/>
      <c r="C45" s="4"/>
      <c r="D45" s="4" t="s">
        <v>59</v>
      </c>
      <c r="E45" s="4">
        <v>0</v>
      </c>
      <c r="F45" s="4">
        <v>0</v>
      </c>
    </row>
    <row r="46" spans="1:6" x14ac:dyDescent="0.25">
      <c r="A46" s="4" t="s">
        <v>60</v>
      </c>
      <c r="B46" s="4"/>
      <c r="C46" s="4"/>
      <c r="D46" s="4" t="s">
        <v>61</v>
      </c>
      <c r="E46" s="4"/>
      <c r="F46" s="4"/>
    </row>
    <row r="47" spans="1:6" x14ac:dyDescent="0.25">
      <c r="A47" s="4" t="s">
        <v>62</v>
      </c>
      <c r="B47" s="4">
        <v>0</v>
      </c>
      <c r="C47" s="4">
        <v>0</v>
      </c>
      <c r="D47" s="4" t="s">
        <v>63</v>
      </c>
      <c r="E47" s="4">
        <v>0</v>
      </c>
      <c r="F47" s="4">
        <v>0</v>
      </c>
    </row>
    <row r="48" spans="1:6" x14ac:dyDescent="0.25">
      <c r="A48" s="4" t="s">
        <v>64</v>
      </c>
      <c r="B48" s="4"/>
      <c r="C48" s="4"/>
      <c r="D48" s="4" t="s">
        <v>65</v>
      </c>
      <c r="E48" s="4"/>
      <c r="F48" s="4"/>
    </row>
    <row r="49" spans="1:6" x14ac:dyDescent="0.25">
      <c r="A49" s="4" t="s">
        <v>12</v>
      </c>
      <c r="B49" s="4"/>
      <c r="C49" s="4"/>
      <c r="D49" s="4" t="s">
        <v>66</v>
      </c>
      <c r="E49" s="4">
        <v>0</v>
      </c>
      <c r="F49" s="4">
        <v>0</v>
      </c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 t="s">
        <v>67</v>
      </c>
      <c r="B51" s="4">
        <v>0</v>
      </c>
      <c r="C51" s="4">
        <v>0</v>
      </c>
      <c r="D51" s="4" t="s">
        <v>68</v>
      </c>
      <c r="E51" s="4">
        <v>0</v>
      </c>
      <c r="F51" s="4">
        <v>0</v>
      </c>
    </row>
    <row r="52" spans="1:6" x14ac:dyDescent="0.25">
      <c r="A52" s="4" t="s">
        <v>69</v>
      </c>
      <c r="B52" s="4"/>
      <c r="C52" s="4"/>
      <c r="D52" s="4" t="s">
        <v>70</v>
      </c>
      <c r="E52" s="4"/>
      <c r="F52" s="4"/>
    </row>
    <row r="53" spans="1:6" x14ac:dyDescent="0.25">
      <c r="A53" s="4" t="s">
        <v>71</v>
      </c>
      <c r="B53" s="4">
        <v>0</v>
      </c>
      <c r="C53" s="4">
        <v>0</v>
      </c>
      <c r="D53" s="4" t="s">
        <v>72</v>
      </c>
      <c r="E53" s="4">
        <v>0</v>
      </c>
      <c r="F53" s="4">
        <v>0</v>
      </c>
    </row>
    <row r="54" spans="1:6" x14ac:dyDescent="0.25">
      <c r="A54" s="4" t="s">
        <v>54</v>
      </c>
      <c r="B54" s="4"/>
      <c r="C54" s="4"/>
      <c r="D54" s="4" t="s">
        <v>12</v>
      </c>
      <c r="E54" s="4"/>
      <c r="F54" s="4"/>
    </row>
    <row r="55" spans="1:6" x14ac:dyDescent="0.25">
      <c r="A55" s="4" t="s">
        <v>73</v>
      </c>
      <c r="B55" s="4">
        <v>0</v>
      </c>
      <c r="C55" s="4">
        <v>0</v>
      </c>
      <c r="D55" s="4" t="s">
        <v>74</v>
      </c>
      <c r="E55" s="4">
        <v>0</v>
      </c>
      <c r="F55" s="4">
        <v>0</v>
      </c>
    </row>
    <row r="56" spans="1:6" x14ac:dyDescent="0.25">
      <c r="A56" s="4" t="s">
        <v>75</v>
      </c>
      <c r="B56" s="4">
        <v>0</v>
      </c>
      <c r="C56" s="4">
        <v>0</v>
      </c>
      <c r="D56" s="4" t="s">
        <v>12</v>
      </c>
      <c r="E56" s="4"/>
      <c r="F56" s="4"/>
    </row>
    <row r="57" spans="1:6" x14ac:dyDescent="0.25">
      <c r="A57" s="4" t="s">
        <v>76</v>
      </c>
      <c r="B57" s="4">
        <v>0</v>
      </c>
      <c r="C57" s="4">
        <v>0</v>
      </c>
      <c r="D57" s="4" t="s">
        <v>77</v>
      </c>
      <c r="E57" s="4">
        <v>0</v>
      </c>
      <c r="F57" s="4">
        <v>0</v>
      </c>
    </row>
    <row r="58" spans="1:6" x14ac:dyDescent="0.25">
      <c r="A58" s="4" t="s">
        <v>78</v>
      </c>
      <c r="B58" s="4">
        <v>0</v>
      </c>
      <c r="C58" s="4">
        <v>0</v>
      </c>
      <c r="D58" s="4" t="s">
        <v>31</v>
      </c>
      <c r="E58" s="4"/>
      <c r="F58" s="4"/>
    </row>
    <row r="59" spans="1:6" x14ac:dyDescent="0.25">
      <c r="A59" s="4" t="s">
        <v>79</v>
      </c>
      <c r="B59" s="4"/>
      <c r="C59" s="4"/>
      <c r="D59" s="4" t="s">
        <v>80</v>
      </c>
      <c r="E59" s="4">
        <v>0</v>
      </c>
      <c r="F59" s="4">
        <v>0</v>
      </c>
    </row>
    <row r="60" spans="1:6" x14ac:dyDescent="0.25">
      <c r="A60" s="4" t="s">
        <v>81</v>
      </c>
      <c r="B60" s="4">
        <v>0</v>
      </c>
      <c r="C60" s="4">
        <v>0</v>
      </c>
      <c r="D60" s="4" t="s">
        <v>82</v>
      </c>
      <c r="E60" s="4"/>
      <c r="F60" s="4"/>
    </row>
    <row r="61" spans="1:6" x14ac:dyDescent="0.25">
      <c r="A61" s="4" t="s">
        <v>83</v>
      </c>
      <c r="B61" s="4"/>
      <c r="C61" s="4"/>
      <c r="D61" s="4" t="s">
        <v>84</v>
      </c>
      <c r="E61" s="4"/>
      <c r="F61" s="4"/>
    </row>
    <row r="62" spans="1:6" x14ac:dyDescent="0.25">
      <c r="A62" s="4" t="s">
        <v>85</v>
      </c>
      <c r="B62" s="4">
        <v>0</v>
      </c>
      <c r="C62" s="4">
        <v>0</v>
      </c>
      <c r="D62" s="4" t="s">
        <v>86</v>
      </c>
      <c r="E62" s="4">
        <v>0</v>
      </c>
      <c r="F62" s="4">
        <v>0</v>
      </c>
    </row>
    <row r="63" spans="1:6" x14ac:dyDescent="0.25">
      <c r="A63" s="4" t="s">
        <v>87</v>
      </c>
      <c r="B63" s="4">
        <v>0</v>
      </c>
      <c r="C63" s="5">
        <v>1126137.6200000001</v>
      </c>
      <c r="D63" s="4" t="s">
        <v>88</v>
      </c>
      <c r="E63" s="4">
        <v>0</v>
      </c>
      <c r="F63" s="4">
        <v>0</v>
      </c>
    </row>
    <row r="64" spans="1:6" x14ac:dyDescent="0.25">
      <c r="A64" s="4" t="s">
        <v>89</v>
      </c>
      <c r="B64" s="4">
        <v>0</v>
      </c>
      <c r="C64" s="4">
        <v>0</v>
      </c>
      <c r="D64" s="4" t="s">
        <v>31</v>
      </c>
      <c r="E64" s="4"/>
      <c r="F64" s="4"/>
    </row>
    <row r="65" spans="1:6" x14ac:dyDescent="0.25">
      <c r="A65" s="4" t="s">
        <v>90</v>
      </c>
      <c r="B65" s="4"/>
      <c r="C65" s="4"/>
      <c r="D65" s="4" t="s">
        <v>91</v>
      </c>
      <c r="E65" s="4">
        <v>0</v>
      </c>
      <c r="F65" s="4">
        <v>0</v>
      </c>
    </row>
    <row r="66" spans="1:6" x14ac:dyDescent="0.25">
      <c r="A66" s="4" t="s">
        <v>92</v>
      </c>
      <c r="B66" s="4">
        <v>0</v>
      </c>
      <c r="C66" s="4">
        <v>0</v>
      </c>
      <c r="D66" s="4" t="s">
        <v>93</v>
      </c>
      <c r="E66" s="4">
        <v>0</v>
      </c>
      <c r="F66" s="4">
        <v>0</v>
      </c>
    </row>
    <row r="67" spans="1:6" x14ac:dyDescent="0.25">
      <c r="A67" s="4" t="s">
        <v>94</v>
      </c>
      <c r="B67" s="4"/>
      <c r="C67" s="4"/>
      <c r="D67" s="4" t="s">
        <v>95</v>
      </c>
      <c r="E67" s="4"/>
      <c r="F67" s="4"/>
    </row>
    <row r="68" spans="1:6" x14ac:dyDescent="0.25">
      <c r="A68" s="4" t="s">
        <v>96</v>
      </c>
      <c r="B68" s="4"/>
      <c r="C68" s="4"/>
      <c r="D68" s="4" t="s">
        <v>97</v>
      </c>
      <c r="E68" s="4">
        <v>0</v>
      </c>
      <c r="F68" s="4">
        <v>0</v>
      </c>
    </row>
    <row r="69" spans="1:6" x14ac:dyDescent="0.25">
      <c r="A69" s="4" t="s">
        <v>98</v>
      </c>
      <c r="B69" s="4">
        <v>0</v>
      </c>
      <c r="C69" s="4">
        <v>0</v>
      </c>
      <c r="D69" s="4" t="s">
        <v>82</v>
      </c>
      <c r="E69" s="4"/>
      <c r="F69" s="4"/>
    </row>
    <row r="70" spans="1:6" x14ac:dyDescent="0.25">
      <c r="A70" s="4" t="s">
        <v>99</v>
      </c>
      <c r="B70" s="4"/>
      <c r="C70" s="4"/>
      <c r="D70" s="4" t="s">
        <v>31</v>
      </c>
      <c r="E70" s="4"/>
      <c r="F70" s="4"/>
    </row>
    <row r="71" spans="1:6" x14ac:dyDescent="0.25">
      <c r="A71" s="4" t="s">
        <v>100</v>
      </c>
      <c r="B71" s="4">
        <v>0</v>
      </c>
      <c r="C71" s="4">
        <v>0</v>
      </c>
      <c r="D71" s="4" t="s">
        <v>101</v>
      </c>
      <c r="E71" s="4">
        <v>0</v>
      </c>
      <c r="F71" s="4">
        <v>0</v>
      </c>
    </row>
    <row r="72" spans="1:6" x14ac:dyDescent="0.25">
      <c r="A72" s="4" t="s">
        <v>102</v>
      </c>
      <c r="B72" s="4"/>
      <c r="C72" s="4"/>
      <c r="D72" s="4" t="s">
        <v>12</v>
      </c>
      <c r="E72" s="4"/>
      <c r="F72" s="4"/>
    </row>
    <row r="73" spans="1:6" x14ac:dyDescent="0.25">
      <c r="A73" s="4" t="s">
        <v>103</v>
      </c>
      <c r="B73" s="4">
        <v>0</v>
      </c>
      <c r="C73" s="4">
        <v>0</v>
      </c>
      <c r="D73" s="4" t="s">
        <v>104</v>
      </c>
      <c r="E73" s="4">
        <v>0</v>
      </c>
      <c r="F73" s="4">
        <v>0</v>
      </c>
    </row>
    <row r="74" spans="1:6" x14ac:dyDescent="0.25">
      <c r="A74" s="4" t="s">
        <v>105</v>
      </c>
      <c r="B74" s="4">
        <v>0</v>
      </c>
      <c r="C74" s="4">
        <v>0</v>
      </c>
      <c r="D74" s="4" t="s">
        <v>106</v>
      </c>
      <c r="E74" s="4"/>
      <c r="F74" s="4"/>
    </row>
    <row r="75" spans="1:6" x14ac:dyDescent="0.25">
      <c r="A75" s="4" t="s">
        <v>107</v>
      </c>
      <c r="B75" s="4"/>
      <c r="C75" s="4"/>
      <c r="D75" s="4" t="s">
        <v>108</v>
      </c>
      <c r="E75" s="4">
        <v>0</v>
      </c>
      <c r="F75" s="4">
        <v>0</v>
      </c>
    </row>
    <row r="76" spans="1:6" x14ac:dyDescent="0.25">
      <c r="A76" s="4" t="s">
        <v>109</v>
      </c>
      <c r="B76" s="4">
        <v>0</v>
      </c>
      <c r="C76" s="4">
        <v>0</v>
      </c>
      <c r="D76" s="4" t="s">
        <v>12</v>
      </c>
      <c r="E76" s="4"/>
      <c r="F76" s="4"/>
    </row>
    <row r="77" spans="1:6" x14ac:dyDescent="0.25">
      <c r="A77" s="4" t="s">
        <v>110</v>
      </c>
      <c r="B77" s="4"/>
      <c r="C77" s="4"/>
      <c r="D77" s="4" t="s">
        <v>111</v>
      </c>
      <c r="E77" s="4">
        <v>0</v>
      </c>
      <c r="F77" s="4">
        <v>0</v>
      </c>
    </row>
    <row r="78" spans="1:6" x14ac:dyDescent="0.25">
      <c r="A78" s="4" t="s">
        <v>112</v>
      </c>
      <c r="B78" s="4"/>
      <c r="C78" s="4"/>
      <c r="D78" s="4" t="s">
        <v>12</v>
      </c>
      <c r="E78" s="4"/>
      <c r="F78" s="4"/>
    </row>
    <row r="79" spans="1:6" x14ac:dyDescent="0.25">
      <c r="A79" s="4" t="s">
        <v>113</v>
      </c>
      <c r="B79" s="4">
        <v>0</v>
      </c>
      <c r="C79" s="4">
        <v>0</v>
      </c>
      <c r="D79" s="4" t="s">
        <v>114</v>
      </c>
      <c r="E79" s="4">
        <v>0</v>
      </c>
      <c r="F79" s="4">
        <v>0</v>
      </c>
    </row>
    <row r="80" spans="1:6" x14ac:dyDescent="0.25">
      <c r="A80" s="4"/>
      <c r="B80" s="4"/>
      <c r="C80" s="4"/>
      <c r="D80" s="4" t="s">
        <v>115</v>
      </c>
      <c r="E80" s="5">
        <v>2289.2600000000002</v>
      </c>
      <c r="F80" s="4">
        <v>0</v>
      </c>
    </row>
    <row r="81" spans="1:6" x14ac:dyDescent="0.25">
      <c r="A81" s="4" t="s">
        <v>116</v>
      </c>
      <c r="B81" s="5">
        <v>2607265.9700000002</v>
      </c>
      <c r="C81" s="5">
        <v>16361791.82</v>
      </c>
      <c r="D81" s="4" t="s">
        <v>117</v>
      </c>
      <c r="E81" s="4"/>
      <c r="F81" s="4"/>
    </row>
    <row r="82" spans="1:6" x14ac:dyDescent="0.25">
      <c r="A82" s="4" t="s">
        <v>118</v>
      </c>
      <c r="B82" s="4"/>
      <c r="C82" s="4"/>
      <c r="D82" s="4" t="s">
        <v>119</v>
      </c>
      <c r="E82" s="5">
        <v>2289.2600000000002</v>
      </c>
      <c r="F82" s="4">
        <v>0</v>
      </c>
    </row>
    <row r="83" spans="1:6" x14ac:dyDescent="0.25">
      <c r="A83" s="4"/>
      <c r="B83" s="4"/>
      <c r="C83" s="4"/>
      <c r="D83" s="4" t="s">
        <v>120</v>
      </c>
      <c r="E83" s="4">
        <v>0</v>
      </c>
      <c r="F83" s="4">
        <v>0</v>
      </c>
    </row>
    <row r="84" spans="1:6" x14ac:dyDescent="0.25">
      <c r="A84" s="4"/>
      <c r="B84" s="4"/>
      <c r="C84" s="4"/>
      <c r="D84" s="4" t="s">
        <v>121</v>
      </c>
      <c r="E84" s="4">
        <v>0</v>
      </c>
      <c r="F84" s="4">
        <v>0</v>
      </c>
    </row>
    <row r="85" spans="1:6" x14ac:dyDescent="0.25">
      <c r="A85" s="4"/>
      <c r="B85" s="4"/>
      <c r="C85" s="4"/>
      <c r="D85" s="4"/>
      <c r="E85" s="4"/>
      <c r="F85" s="4"/>
    </row>
    <row r="86" spans="1:6" x14ac:dyDescent="0.25">
      <c r="A86" s="4"/>
      <c r="B86" s="4"/>
      <c r="C86" s="4"/>
      <c r="D86" s="4" t="s">
        <v>122</v>
      </c>
      <c r="E86" s="5">
        <v>5125006.7</v>
      </c>
      <c r="F86" s="5">
        <v>539684.78</v>
      </c>
    </row>
    <row r="87" spans="1:6" x14ac:dyDescent="0.25">
      <c r="A87" s="4"/>
      <c r="B87" s="4"/>
      <c r="C87" s="4"/>
      <c r="D87" s="4" t="s">
        <v>123</v>
      </c>
      <c r="E87" s="4"/>
      <c r="F87" s="4"/>
    </row>
    <row r="88" spans="1:6" x14ac:dyDescent="0.25">
      <c r="A88" s="4"/>
      <c r="B88" s="4"/>
      <c r="C88" s="4"/>
      <c r="D88" s="4"/>
      <c r="E88" s="4"/>
      <c r="F88" s="4"/>
    </row>
    <row r="89" spans="1:6" x14ac:dyDescent="0.25">
      <c r="A89" s="4"/>
      <c r="B89" s="4"/>
      <c r="C89" s="4"/>
      <c r="D89" s="4"/>
      <c r="E89" s="4"/>
      <c r="F89" s="4"/>
    </row>
    <row r="90" spans="1:6" x14ac:dyDescent="0.25">
      <c r="A90" s="4"/>
      <c r="B90" s="4"/>
      <c r="C90" s="4"/>
      <c r="D90" s="4"/>
      <c r="E90" s="4"/>
      <c r="F90" s="4"/>
    </row>
    <row r="91" spans="1:6" x14ac:dyDescent="0.25">
      <c r="A91" s="4"/>
      <c r="B91" s="4"/>
      <c r="C91" s="4"/>
      <c r="D91" s="4"/>
      <c r="E91" s="4"/>
      <c r="F91" s="4"/>
    </row>
    <row r="92" spans="1:6" x14ac:dyDescent="0.25">
      <c r="A92" s="4" t="s">
        <v>124</v>
      </c>
      <c r="B92" s="4"/>
      <c r="C92" s="4"/>
      <c r="D92" s="4" t="s">
        <v>125</v>
      </c>
      <c r="E92" s="4"/>
      <c r="F92" s="4"/>
    </row>
    <row r="93" spans="1:6" x14ac:dyDescent="0.25">
      <c r="A93" s="4"/>
      <c r="B93" s="4"/>
      <c r="C93" s="4"/>
      <c r="D93" s="4"/>
      <c r="E93" s="4"/>
      <c r="F93" s="4"/>
    </row>
    <row r="94" spans="1:6" x14ac:dyDescent="0.25">
      <c r="A94" s="4" t="s">
        <v>126</v>
      </c>
      <c r="B94" s="4">
        <v>0</v>
      </c>
      <c r="C94" s="4">
        <v>0</v>
      </c>
      <c r="D94" s="4" t="s">
        <v>127</v>
      </c>
      <c r="E94" s="4">
        <v>0</v>
      </c>
      <c r="F94" s="4">
        <v>0</v>
      </c>
    </row>
    <row r="95" spans="1:6" x14ac:dyDescent="0.25">
      <c r="A95" s="4" t="s">
        <v>26</v>
      </c>
      <c r="B95" s="4">
        <v>0</v>
      </c>
      <c r="C95" s="4">
        <v>0</v>
      </c>
      <c r="D95" s="4" t="s">
        <v>128</v>
      </c>
      <c r="E95" s="4">
        <v>0</v>
      </c>
      <c r="F95" s="4">
        <v>0</v>
      </c>
    </row>
    <row r="96" spans="1:6" x14ac:dyDescent="0.25">
      <c r="A96" s="4" t="s">
        <v>129</v>
      </c>
      <c r="B96" s="4"/>
      <c r="C96" s="4"/>
      <c r="D96" s="4" t="s">
        <v>130</v>
      </c>
      <c r="E96" s="4">
        <v>0</v>
      </c>
      <c r="F96" s="4">
        <v>0</v>
      </c>
    </row>
    <row r="97" spans="1:6" x14ac:dyDescent="0.25">
      <c r="A97" s="4" t="s">
        <v>131</v>
      </c>
      <c r="B97" s="5">
        <v>39904588.990000002</v>
      </c>
      <c r="C97" s="5">
        <v>22272591.93</v>
      </c>
      <c r="D97" s="4" t="s">
        <v>132</v>
      </c>
      <c r="E97" s="4">
        <v>0</v>
      </c>
      <c r="F97" s="4">
        <v>0</v>
      </c>
    </row>
    <row r="98" spans="1:6" x14ac:dyDescent="0.25">
      <c r="A98" s="4" t="s">
        <v>133</v>
      </c>
      <c r="B98" s="4"/>
      <c r="C98" s="4"/>
      <c r="D98" s="4" t="s">
        <v>134</v>
      </c>
      <c r="E98" s="4">
        <v>0</v>
      </c>
      <c r="F98" s="4">
        <v>0</v>
      </c>
    </row>
    <row r="99" spans="1:6" x14ac:dyDescent="0.25">
      <c r="A99" s="4" t="s">
        <v>135</v>
      </c>
      <c r="B99" s="5">
        <v>13194287.109999999</v>
      </c>
      <c r="C99" s="5">
        <v>13795022.960000001</v>
      </c>
      <c r="D99" s="4" t="s">
        <v>136</v>
      </c>
      <c r="E99" s="4"/>
      <c r="F99" s="4"/>
    </row>
    <row r="100" spans="1:6" x14ac:dyDescent="0.25">
      <c r="A100" s="4" t="s">
        <v>137</v>
      </c>
      <c r="B100" s="5">
        <v>335190.2</v>
      </c>
      <c r="C100" s="5">
        <v>291110.2</v>
      </c>
      <c r="D100" s="4" t="s">
        <v>31</v>
      </c>
      <c r="E100" s="4"/>
      <c r="F100" s="4"/>
    </row>
    <row r="101" spans="1:6" x14ac:dyDescent="0.25">
      <c r="A101" s="4" t="s">
        <v>138</v>
      </c>
      <c r="B101" s="5">
        <v>-9501587.3000000007</v>
      </c>
      <c r="C101" s="5">
        <v>-9411629.3499999996</v>
      </c>
      <c r="D101" s="4" t="s">
        <v>139</v>
      </c>
      <c r="E101" s="4">
        <v>0</v>
      </c>
      <c r="F101" s="4">
        <v>0</v>
      </c>
    </row>
    <row r="102" spans="1:6" x14ac:dyDescent="0.25">
      <c r="A102" s="4" t="s">
        <v>140</v>
      </c>
      <c r="B102" s="4"/>
      <c r="C102" s="4"/>
      <c r="D102" s="4"/>
      <c r="E102" s="4"/>
      <c r="F102" s="4"/>
    </row>
    <row r="103" spans="1:6" x14ac:dyDescent="0.25">
      <c r="A103" s="4" t="s">
        <v>141</v>
      </c>
      <c r="B103" s="4">
        <v>0</v>
      </c>
      <c r="C103" s="4">
        <v>0</v>
      </c>
      <c r="D103" s="4" t="s">
        <v>142</v>
      </c>
      <c r="E103" s="4">
        <v>0</v>
      </c>
      <c r="F103" s="4">
        <v>0</v>
      </c>
    </row>
    <row r="104" spans="1:6" x14ac:dyDescent="0.25">
      <c r="A104" s="4" t="s">
        <v>143</v>
      </c>
      <c r="B104" s="4">
        <v>0</v>
      </c>
      <c r="C104" s="4">
        <v>0</v>
      </c>
      <c r="D104" s="4" t="s">
        <v>144</v>
      </c>
      <c r="E104" s="4"/>
      <c r="F104" s="4"/>
    </row>
    <row r="105" spans="1:6" x14ac:dyDescent="0.25">
      <c r="A105" s="4" t="s">
        <v>145</v>
      </c>
      <c r="B105" s="4"/>
      <c r="C105" s="4"/>
      <c r="D105" s="4"/>
      <c r="E105" s="4"/>
      <c r="F105" s="4"/>
    </row>
    <row r="106" spans="1:6" x14ac:dyDescent="0.25">
      <c r="A106" s="4" t="s">
        <v>146</v>
      </c>
      <c r="B106" s="4">
        <v>0</v>
      </c>
      <c r="C106" s="4">
        <v>0</v>
      </c>
      <c r="D106" s="4" t="s">
        <v>147</v>
      </c>
      <c r="E106" s="5">
        <v>5125006.7</v>
      </c>
      <c r="F106" s="5">
        <v>539684.78</v>
      </c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4" t="s">
        <v>148</v>
      </c>
      <c r="B108" s="5">
        <v>43932479</v>
      </c>
      <c r="C108" s="5">
        <v>26947095.739999998</v>
      </c>
      <c r="D108" s="4" t="s">
        <v>149</v>
      </c>
      <c r="E108" s="4"/>
      <c r="F108" s="4"/>
    </row>
    <row r="109" spans="1:6" x14ac:dyDescent="0.25">
      <c r="A109" s="4" t="s">
        <v>150</v>
      </c>
      <c r="B109" s="4"/>
      <c r="C109" s="4"/>
      <c r="D109" s="4"/>
      <c r="E109" s="4"/>
      <c r="F109" s="4"/>
    </row>
    <row r="110" spans="1:6" x14ac:dyDescent="0.25">
      <c r="A110" s="4"/>
      <c r="B110" s="4"/>
      <c r="C110" s="4"/>
      <c r="D110" s="4" t="s">
        <v>151</v>
      </c>
      <c r="E110" s="5">
        <v>32252364</v>
      </c>
      <c r="F110" s="5">
        <v>62445996.670000002</v>
      </c>
    </row>
    <row r="111" spans="1:6" x14ac:dyDescent="0.25">
      <c r="A111" s="4" t="s">
        <v>152</v>
      </c>
      <c r="B111" s="5">
        <v>46539744.969999999</v>
      </c>
      <c r="C111" s="5">
        <v>43308887.560000002</v>
      </c>
      <c r="D111" s="4" t="s">
        <v>153</v>
      </c>
      <c r="E111" s="4"/>
      <c r="F111" s="4"/>
    </row>
    <row r="112" spans="1:6" x14ac:dyDescent="0.25">
      <c r="A112" s="4"/>
      <c r="B112" s="4"/>
      <c r="C112" s="4"/>
      <c r="D112" s="4" t="s">
        <v>154</v>
      </c>
      <c r="E112" s="5">
        <v>32252364</v>
      </c>
      <c r="F112" s="5">
        <v>62445996.670000002</v>
      </c>
    </row>
    <row r="113" spans="1:6" x14ac:dyDescent="0.25">
      <c r="A113" s="4"/>
      <c r="B113" s="4"/>
      <c r="C113" s="4"/>
      <c r="D113" s="4" t="s">
        <v>155</v>
      </c>
      <c r="E113" s="4">
        <v>0</v>
      </c>
      <c r="F113" s="4">
        <v>0</v>
      </c>
    </row>
    <row r="114" spans="1:6" x14ac:dyDescent="0.25">
      <c r="A114" s="4"/>
      <c r="B114" s="4"/>
      <c r="C114" s="4"/>
      <c r="D114" s="4" t="s">
        <v>156</v>
      </c>
      <c r="E114" s="4">
        <v>0</v>
      </c>
      <c r="F114" s="4">
        <v>0</v>
      </c>
    </row>
    <row r="115" spans="1:6" x14ac:dyDescent="0.25">
      <c r="A115" s="4"/>
      <c r="B115" s="4"/>
      <c r="C115" s="4"/>
      <c r="D115" s="4" t="s">
        <v>157</v>
      </c>
      <c r="E115" s="4"/>
      <c r="F115" s="4"/>
    </row>
    <row r="116" spans="1:6" x14ac:dyDescent="0.25">
      <c r="A116" s="4"/>
      <c r="B116" s="4"/>
      <c r="C116" s="4"/>
      <c r="D116" s="4"/>
      <c r="E116" s="4"/>
      <c r="F116" s="4"/>
    </row>
    <row r="117" spans="1:6" x14ac:dyDescent="0.25">
      <c r="A117" s="4"/>
      <c r="B117" s="4"/>
      <c r="C117" s="4"/>
      <c r="D117" s="4" t="s">
        <v>158</v>
      </c>
      <c r="E117" s="5">
        <v>9162374.2699999996</v>
      </c>
      <c r="F117" s="5">
        <v>-19676793.890000001</v>
      </c>
    </row>
    <row r="118" spans="1:6" x14ac:dyDescent="0.25">
      <c r="A118" s="4"/>
      <c r="B118" s="4"/>
      <c r="C118" s="4"/>
      <c r="D118" s="4" t="s">
        <v>159</v>
      </c>
      <c r="E118" s="4"/>
      <c r="F118" s="4"/>
    </row>
    <row r="119" spans="1:6" x14ac:dyDescent="0.25">
      <c r="A119" s="4"/>
      <c r="B119" s="4"/>
      <c r="C119" s="4"/>
      <c r="D119" s="4" t="s">
        <v>160</v>
      </c>
      <c r="E119" s="5">
        <v>6000993.7000000002</v>
      </c>
      <c r="F119" s="5">
        <v>-22299912.399999999</v>
      </c>
    </row>
    <row r="120" spans="1:6" x14ac:dyDescent="0.25">
      <c r="A120" s="4"/>
      <c r="B120" s="4"/>
      <c r="C120" s="4"/>
      <c r="D120" s="4" t="s">
        <v>161</v>
      </c>
      <c r="E120" s="4"/>
      <c r="F120" s="4"/>
    </row>
    <row r="121" spans="1:6" x14ac:dyDescent="0.25">
      <c r="A121" s="4"/>
      <c r="B121" s="4"/>
      <c r="C121" s="4"/>
      <c r="D121" s="4" t="s">
        <v>162</v>
      </c>
      <c r="E121" s="5">
        <v>3161380.57</v>
      </c>
      <c r="F121" s="5">
        <v>2623118.5099999998</v>
      </c>
    </row>
    <row r="122" spans="1:6" x14ac:dyDescent="0.25">
      <c r="A122" s="4"/>
      <c r="B122" s="4"/>
      <c r="C122" s="4"/>
      <c r="D122" s="4" t="s">
        <v>163</v>
      </c>
      <c r="E122" s="4">
        <v>0</v>
      </c>
      <c r="F122" s="4">
        <v>0</v>
      </c>
    </row>
    <row r="123" spans="1:6" x14ac:dyDescent="0.25">
      <c r="A123" s="4"/>
      <c r="B123" s="4"/>
      <c r="C123" s="4"/>
      <c r="D123" s="4" t="s">
        <v>164</v>
      </c>
      <c r="E123" s="4">
        <v>0</v>
      </c>
      <c r="F123" s="4">
        <v>0</v>
      </c>
    </row>
    <row r="124" spans="1:6" x14ac:dyDescent="0.25">
      <c r="A124" s="4"/>
      <c r="B124" s="4"/>
      <c r="C124" s="4"/>
      <c r="D124" s="4" t="s">
        <v>165</v>
      </c>
      <c r="E124" s="4">
        <v>0</v>
      </c>
      <c r="F124" s="4">
        <v>0</v>
      </c>
    </row>
    <row r="125" spans="1:6" x14ac:dyDescent="0.25">
      <c r="A125" s="4"/>
      <c r="B125" s="4"/>
      <c r="C125" s="4"/>
      <c r="D125" s="4" t="s">
        <v>166</v>
      </c>
      <c r="E125" s="4"/>
      <c r="F125" s="4"/>
    </row>
    <row r="126" spans="1:6" x14ac:dyDescent="0.25">
      <c r="A126" s="4"/>
      <c r="B126" s="4"/>
      <c r="C126" s="4"/>
      <c r="D126" s="4"/>
      <c r="E126" s="4"/>
      <c r="F126" s="4"/>
    </row>
    <row r="127" spans="1:6" x14ac:dyDescent="0.25">
      <c r="A127" s="4"/>
      <c r="B127" s="4"/>
      <c r="C127" s="4"/>
      <c r="D127" s="4"/>
      <c r="E127" s="4"/>
      <c r="F127" s="4"/>
    </row>
    <row r="128" spans="1:6" x14ac:dyDescent="0.25">
      <c r="A128" s="4"/>
      <c r="B128" s="4"/>
      <c r="C128" s="4"/>
      <c r="D128" s="4"/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 t="s">
        <v>167</v>
      </c>
      <c r="E132" s="4">
        <v>0</v>
      </c>
      <c r="F132" s="4">
        <v>0</v>
      </c>
    </row>
    <row r="133" spans="1:6" x14ac:dyDescent="0.25">
      <c r="A133" s="4"/>
      <c r="B133" s="4"/>
      <c r="C133" s="4"/>
      <c r="D133" s="4" t="s">
        <v>168</v>
      </c>
      <c r="E133" s="4"/>
      <c r="F133" s="4"/>
    </row>
    <row r="134" spans="1:6" x14ac:dyDescent="0.25">
      <c r="A134" s="4"/>
      <c r="B134" s="4"/>
      <c r="C134" s="4"/>
      <c r="D134" s="4" t="s">
        <v>169</v>
      </c>
      <c r="E134" s="4"/>
      <c r="F134" s="4"/>
    </row>
    <row r="135" spans="1:6" x14ac:dyDescent="0.25">
      <c r="A135" s="4"/>
      <c r="B135" s="4"/>
      <c r="C135" s="4"/>
      <c r="D135" s="4" t="s">
        <v>170</v>
      </c>
      <c r="E135" s="4">
        <v>0</v>
      </c>
      <c r="F135" s="4">
        <v>0</v>
      </c>
    </row>
    <row r="136" spans="1:6" x14ac:dyDescent="0.25">
      <c r="A136" s="4"/>
      <c r="B136" s="4"/>
      <c r="C136" s="4"/>
      <c r="D136" s="4" t="s">
        <v>171</v>
      </c>
      <c r="E136" s="4">
        <v>0</v>
      </c>
      <c r="F136" s="4">
        <v>0</v>
      </c>
    </row>
    <row r="137" spans="1:6" x14ac:dyDescent="0.25">
      <c r="A137" s="4"/>
      <c r="B137" s="4"/>
      <c r="C137" s="4"/>
      <c r="D137" s="4" t="s">
        <v>172</v>
      </c>
      <c r="E137" s="4"/>
      <c r="F137" s="4"/>
    </row>
    <row r="138" spans="1:6" x14ac:dyDescent="0.25">
      <c r="A138" s="4"/>
      <c r="B138" s="4"/>
      <c r="C138" s="4"/>
      <c r="D138" s="4"/>
      <c r="E138" s="4"/>
      <c r="F138" s="4"/>
    </row>
    <row r="139" spans="1:6" x14ac:dyDescent="0.25">
      <c r="A139" s="4"/>
      <c r="B139" s="4"/>
      <c r="C139" s="4"/>
      <c r="D139" s="4" t="s">
        <v>173</v>
      </c>
      <c r="E139" s="5">
        <v>41414738.270000003</v>
      </c>
      <c r="F139" s="5">
        <v>42769202.780000001</v>
      </c>
    </row>
    <row r="140" spans="1:6" x14ac:dyDescent="0.25">
      <c r="A140" s="4"/>
      <c r="B140" s="4"/>
      <c r="C140" s="4"/>
      <c r="D140" s="4" t="s">
        <v>174</v>
      </c>
      <c r="E140" s="4"/>
      <c r="F140" s="4"/>
    </row>
    <row r="141" spans="1:6" x14ac:dyDescent="0.25">
      <c r="A141" s="4"/>
      <c r="B141" s="4"/>
      <c r="C141" s="4"/>
      <c r="D141" s="4"/>
      <c r="E141" s="4"/>
      <c r="F141" s="4"/>
    </row>
    <row r="142" spans="1:6" x14ac:dyDescent="0.25">
      <c r="A142" s="4"/>
      <c r="B142" s="4"/>
      <c r="C142" s="4"/>
      <c r="D142" s="4" t="s">
        <v>175</v>
      </c>
      <c r="E142" s="5">
        <v>46539744.969999999</v>
      </c>
      <c r="F142" s="5">
        <v>43308887.560000002</v>
      </c>
    </row>
    <row r="143" spans="1:6" x14ac:dyDescent="0.25">
      <c r="A143" s="6"/>
      <c r="B143" s="6"/>
      <c r="C143" s="6"/>
      <c r="D143" s="6" t="s">
        <v>176</v>
      </c>
      <c r="E143" s="6"/>
      <c r="F143" s="6"/>
    </row>
    <row r="144" spans="1:6" s="7" customFormat="1" ht="48" customHeight="1" x14ac:dyDescent="0.2">
      <c r="A144" s="18" t="s">
        <v>551</v>
      </c>
      <c r="B144" s="18"/>
      <c r="C144" s="18"/>
      <c r="D144" s="18"/>
      <c r="E144" s="18"/>
      <c r="F144" s="18"/>
    </row>
    <row r="145" spans="1:6" s="7" customFormat="1" ht="12.75" x14ac:dyDescent="0.2"/>
    <row r="146" spans="1:6" s="7" customFormat="1" ht="12.75" x14ac:dyDescent="0.2"/>
    <row r="147" spans="1:6" s="7" customFormat="1" ht="12.75" x14ac:dyDescent="0.2"/>
    <row r="148" spans="1:6" s="7" customFormat="1" ht="12.75" x14ac:dyDescent="0.2"/>
    <row r="149" spans="1:6" s="7" customFormat="1" ht="12.75" x14ac:dyDescent="0.2">
      <c r="A149" s="8"/>
      <c r="B149" s="8"/>
      <c r="C149" s="8"/>
      <c r="D149" s="8"/>
      <c r="E149" s="8"/>
      <c r="F149" s="8"/>
    </row>
    <row r="150" spans="1:6" s="7" customFormat="1" ht="12.75" x14ac:dyDescent="0.2">
      <c r="A150" s="9" t="s">
        <v>552</v>
      </c>
      <c r="B150" s="19" t="s">
        <v>553</v>
      </c>
      <c r="C150" s="19"/>
      <c r="D150" s="19"/>
      <c r="E150" s="19" t="s">
        <v>554</v>
      </c>
      <c r="F150" s="19"/>
    </row>
    <row r="151" spans="1:6" s="7" customFormat="1" ht="12.75" x14ac:dyDescent="0.2">
      <c r="A151" s="9" t="s">
        <v>555</v>
      </c>
      <c r="B151" s="15" t="s">
        <v>556</v>
      </c>
      <c r="C151" s="15"/>
      <c r="D151" s="15"/>
      <c r="E151" s="16" t="s">
        <v>557</v>
      </c>
      <c r="F151" s="16"/>
    </row>
    <row r="152" spans="1:6" s="7" customFormat="1" ht="12.75" x14ac:dyDescent="0.2"/>
  </sheetData>
  <mergeCells count="8">
    <mergeCell ref="B151:D151"/>
    <mergeCell ref="E151:F151"/>
    <mergeCell ref="A4:F4"/>
    <mergeCell ref="A5:F5"/>
    <mergeCell ref="A6:F6"/>
    <mergeCell ref="A144:F144"/>
    <mergeCell ref="B150:D150"/>
    <mergeCell ref="E150:F15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topLeftCell="A37" workbookViewId="0">
      <selection activeCell="A42" sqref="A42:XFD51"/>
    </sheetView>
  </sheetViews>
  <sheetFormatPr baseColWidth="10" defaultColWidth="79" defaultRowHeight="12.75" x14ac:dyDescent="0.2"/>
  <cols>
    <col min="1" max="1" width="64.7109375" style="7" customWidth="1"/>
    <col min="2" max="3" width="16.5703125" style="7" bestFit="1" customWidth="1"/>
    <col min="4" max="4" width="16.28515625" style="7" customWidth="1"/>
    <col min="5" max="5" width="16.5703125" style="7" bestFit="1" customWidth="1"/>
    <col min="6" max="6" width="16.28515625" style="7" customWidth="1"/>
    <col min="7" max="7" width="16.7109375" style="7" customWidth="1"/>
    <col min="8" max="16384" width="79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569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/>
      <c r="D7" s="11"/>
      <c r="E7" s="11"/>
      <c r="F7" s="11"/>
      <c r="G7" s="11"/>
    </row>
    <row r="8" spans="1:7" x14ac:dyDescent="0.2">
      <c r="A8" s="11" t="s">
        <v>0</v>
      </c>
      <c r="B8" s="11">
        <v>2020</v>
      </c>
      <c r="C8" s="11">
        <v>2021</v>
      </c>
      <c r="D8" s="11">
        <v>2022</v>
      </c>
      <c r="E8" s="11">
        <v>2023</v>
      </c>
      <c r="F8" s="11">
        <v>2024</v>
      </c>
      <c r="G8" s="11">
        <v>2025</v>
      </c>
    </row>
    <row r="9" spans="1:7" x14ac:dyDescent="0.2">
      <c r="A9" s="11"/>
      <c r="B9" s="11"/>
      <c r="C9" s="11"/>
      <c r="D9" s="11"/>
      <c r="E9" s="11"/>
      <c r="F9" s="11"/>
      <c r="G9" s="11"/>
    </row>
    <row r="10" spans="1:7" x14ac:dyDescent="0.2">
      <c r="A10" s="3" t="s">
        <v>527</v>
      </c>
      <c r="B10" s="13">
        <v>37765472</v>
      </c>
      <c r="C10" s="13">
        <f>+B10*1.05</f>
        <v>39653745.600000001</v>
      </c>
      <c r="D10" s="13">
        <f t="shared" ref="D10:G10" si="0">+C10*1.05</f>
        <v>41636432.880000003</v>
      </c>
      <c r="E10" s="13">
        <f t="shared" si="0"/>
        <v>43718254.524000004</v>
      </c>
      <c r="F10" s="13">
        <f t="shared" si="0"/>
        <v>45904167.250200003</v>
      </c>
      <c r="G10" s="13">
        <f t="shared" si="0"/>
        <v>48199375.612710007</v>
      </c>
    </row>
    <row r="11" spans="1:7" x14ac:dyDescent="0.2">
      <c r="A11" s="4" t="s">
        <v>309</v>
      </c>
      <c r="B11" s="5">
        <v>3474750</v>
      </c>
      <c r="C11" s="5">
        <f t="shared" ref="C11:G11" si="1">+B11*1.05</f>
        <v>3648487.5</v>
      </c>
      <c r="D11" s="5">
        <f t="shared" si="1"/>
        <v>3830911.875</v>
      </c>
      <c r="E11" s="5">
        <f t="shared" si="1"/>
        <v>4022457.46875</v>
      </c>
      <c r="F11" s="5">
        <f t="shared" si="1"/>
        <v>4223580.3421875006</v>
      </c>
      <c r="G11" s="5">
        <f t="shared" si="1"/>
        <v>4434759.359296876</v>
      </c>
    </row>
    <row r="12" spans="1:7" x14ac:dyDescent="0.2">
      <c r="A12" s="4" t="s">
        <v>310</v>
      </c>
      <c r="B12" s="4">
        <v>0</v>
      </c>
      <c r="C12" s="5">
        <f t="shared" ref="C12:G12" si="2">+B12*1.05</f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</row>
    <row r="13" spans="1:7" x14ac:dyDescent="0.2">
      <c r="A13" s="4" t="s">
        <v>311</v>
      </c>
      <c r="B13" s="4">
        <v>0</v>
      </c>
      <c r="C13" s="5">
        <f t="shared" ref="C13:G13" si="3">+B13*1.05</f>
        <v>0</v>
      </c>
      <c r="D13" s="5">
        <f t="shared" si="3"/>
        <v>0</v>
      </c>
      <c r="E13" s="5">
        <f t="shared" si="3"/>
        <v>0</v>
      </c>
      <c r="F13" s="5">
        <f t="shared" si="3"/>
        <v>0</v>
      </c>
      <c r="G13" s="5">
        <f t="shared" si="3"/>
        <v>0</v>
      </c>
    </row>
    <row r="14" spans="1:7" x14ac:dyDescent="0.2">
      <c r="A14" s="4" t="s">
        <v>312</v>
      </c>
      <c r="B14" s="5">
        <v>1331205</v>
      </c>
      <c r="C14" s="5">
        <f t="shared" ref="C14:G14" si="4">+B14*1.05</f>
        <v>1397765.25</v>
      </c>
      <c r="D14" s="5">
        <f t="shared" si="4"/>
        <v>1467653.5125</v>
      </c>
      <c r="E14" s="5">
        <f t="shared" si="4"/>
        <v>1541036.1881250001</v>
      </c>
      <c r="F14" s="5">
        <f t="shared" si="4"/>
        <v>1618087.9975312501</v>
      </c>
      <c r="G14" s="5">
        <f t="shared" si="4"/>
        <v>1698992.3974078128</v>
      </c>
    </row>
    <row r="15" spans="1:7" x14ac:dyDescent="0.2">
      <c r="A15" s="4" t="s">
        <v>313</v>
      </c>
      <c r="B15" s="5">
        <v>122024</v>
      </c>
      <c r="C15" s="5">
        <f t="shared" ref="C15:G15" si="5">+B15*1.05</f>
        <v>128125.20000000001</v>
      </c>
      <c r="D15" s="5">
        <f t="shared" si="5"/>
        <v>134531.46000000002</v>
      </c>
      <c r="E15" s="5">
        <f t="shared" si="5"/>
        <v>141258.03300000002</v>
      </c>
      <c r="F15" s="5">
        <f t="shared" si="5"/>
        <v>148320.93465000004</v>
      </c>
      <c r="G15" s="5">
        <f t="shared" si="5"/>
        <v>155736.98138250006</v>
      </c>
    </row>
    <row r="16" spans="1:7" x14ac:dyDescent="0.2">
      <c r="A16" s="4" t="s">
        <v>314</v>
      </c>
      <c r="B16" s="5">
        <v>482500</v>
      </c>
      <c r="C16" s="5">
        <f t="shared" ref="C16:G16" si="6">+B16*1.05</f>
        <v>506625</v>
      </c>
      <c r="D16" s="5">
        <f t="shared" si="6"/>
        <v>531956.25</v>
      </c>
      <c r="E16" s="5">
        <f t="shared" si="6"/>
        <v>558554.0625</v>
      </c>
      <c r="F16" s="5">
        <f t="shared" si="6"/>
        <v>586481.765625</v>
      </c>
      <c r="G16" s="5">
        <f t="shared" si="6"/>
        <v>615805.85390624998</v>
      </c>
    </row>
    <row r="17" spans="1:7" x14ac:dyDescent="0.2">
      <c r="A17" s="4" t="s">
        <v>315</v>
      </c>
      <c r="B17" s="4">
        <v>0</v>
      </c>
      <c r="C17" s="5">
        <f t="shared" ref="C17:G17" si="7">+B17*1.05</f>
        <v>0</v>
      </c>
      <c r="D17" s="5">
        <f t="shared" si="7"/>
        <v>0</v>
      </c>
      <c r="E17" s="5">
        <f t="shared" si="7"/>
        <v>0</v>
      </c>
      <c r="F17" s="5">
        <f t="shared" si="7"/>
        <v>0</v>
      </c>
      <c r="G17" s="5">
        <f t="shared" si="7"/>
        <v>0</v>
      </c>
    </row>
    <row r="18" spans="1:7" x14ac:dyDescent="0.2">
      <c r="A18" s="4" t="s">
        <v>528</v>
      </c>
      <c r="B18" s="5">
        <v>31211140</v>
      </c>
      <c r="C18" s="5">
        <f t="shared" ref="C18:G18" si="8">+B18*1.05</f>
        <v>32771697</v>
      </c>
      <c r="D18" s="5">
        <f t="shared" si="8"/>
        <v>34410281.850000001</v>
      </c>
      <c r="E18" s="5">
        <f t="shared" si="8"/>
        <v>36130795.942500003</v>
      </c>
      <c r="F18" s="5">
        <f t="shared" si="8"/>
        <v>37937335.739625007</v>
      </c>
      <c r="G18" s="5">
        <f t="shared" si="8"/>
        <v>39834202.526606262</v>
      </c>
    </row>
    <row r="19" spans="1:7" x14ac:dyDescent="0.2">
      <c r="A19" s="4" t="s">
        <v>529</v>
      </c>
      <c r="B19" s="4">
        <v>0</v>
      </c>
      <c r="C19" s="5">
        <f t="shared" ref="C19:G19" si="9">+B19*1.05</f>
        <v>0</v>
      </c>
      <c r="D19" s="5">
        <f t="shared" si="9"/>
        <v>0</v>
      </c>
      <c r="E19" s="5">
        <f t="shared" si="9"/>
        <v>0</v>
      </c>
      <c r="F19" s="5">
        <f t="shared" si="9"/>
        <v>0</v>
      </c>
      <c r="G19" s="5">
        <f t="shared" si="9"/>
        <v>0</v>
      </c>
    </row>
    <row r="20" spans="1:7" x14ac:dyDescent="0.2">
      <c r="A20" s="4" t="s">
        <v>334</v>
      </c>
      <c r="B20" s="4">
        <v>0</v>
      </c>
      <c r="C20" s="5">
        <f t="shared" ref="C20:G20" si="10">+B20*1.05</f>
        <v>0</v>
      </c>
      <c r="D20" s="5">
        <f t="shared" si="10"/>
        <v>0</v>
      </c>
      <c r="E20" s="5">
        <f t="shared" si="10"/>
        <v>0</v>
      </c>
      <c r="F20" s="5">
        <f t="shared" si="10"/>
        <v>0</v>
      </c>
      <c r="G20" s="5">
        <f t="shared" si="10"/>
        <v>0</v>
      </c>
    </row>
    <row r="21" spans="1:7" x14ac:dyDescent="0.2">
      <c r="A21" s="4" t="s">
        <v>335</v>
      </c>
      <c r="B21" s="5">
        <v>1143853</v>
      </c>
      <c r="C21" s="5">
        <f t="shared" ref="C21:G21" si="11">+B21*1.05</f>
        <v>1201045.6500000001</v>
      </c>
      <c r="D21" s="5">
        <f t="shared" si="11"/>
        <v>1261097.9325000001</v>
      </c>
      <c r="E21" s="5">
        <f t="shared" si="11"/>
        <v>1324152.8291250002</v>
      </c>
      <c r="F21" s="5">
        <f t="shared" si="11"/>
        <v>1390360.4705812503</v>
      </c>
      <c r="G21" s="5">
        <f t="shared" si="11"/>
        <v>1459878.4941103128</v>
      </c>
    </row>
    <row r="22" spans="1:7" x14ac:dyDescent="0.2">
      <c r="A22" s="4" t="s">
        <v>530</v>
      </c>
      <c r="B22" s="4">
        <v>0</v>
      </c>
      <c r="C22" s="5">
        <f t="shared" ref="C22:G22" si="12">+B22*1.05</f>
        <v>0</v>
      </c>
      <c r="D22" s="5">
        <f t="shared" si="12"/>
        <v>0</v>
      </c>
      <c r="E22" s="5">
        <f t="shared" si="12"/>
        <v>0</v>
      </c>
      <c r="F22" s="5">
        <f t="shared" si="12"/>
        <v>0</v>
      </c>
      <c r="G22" s="5">
        <f t="shared" si="12"/>
        <v>0</v>
      </c>
    </row>
    <row r="23" spans="1:7" x14ac:dyDescent="0.2">
      <c r="A23" s="4"/>
      <c r="B23" s="4"/>
      <c r="C23" s="5">
        <f t="shared" ref="C23:G23" si="13">+B23*1.05</f>
        <v>0</v>
      </c>
      <c r="D23" s="5">
        <f t="shared" si="13"/>
        <v>0</v>
      </c>
      <c r="E23" s="5">
        <f t="shared" si="13"/>
        <v>0</v>
      </c>
      <c r="F23" s="5">
        <f t="shared" si="13"/>
        <v>0</v>
      </c>
      <c r="G23" s="5">
        <f t="shared" si="13"/>
        <v>0</v>
      </c>
    </row>
    <row r="24" spans="1:7" x14ac:dyDescent="0.2">
      <c r="A24" s="4" t="s">
        <v>531</v>
      </c>
      <c r="B24" s="5">
        <v>19731032</v>
      </c>
      <c r="C24" s="5">
        <f t="shared" ref="C24:G24" si="14">+B24*1.05</f>
        <v>20717583.600000001</v>
      </c>
      <c r="D24" s="5">
        <f t="shared" si="14"/>
        <v>21753462.780000001</v>
      </c>
      <c r="E24" s="5">
        <f t="shared" si="14"/>
        <v>22841135.919000003</v>
      </c>
      <c r="F24" s="5">
        <f t="shared" si="14"/>
        <v>23983192.714950006</v>
      </c>
      <c r="G24" s="5">
        <f t="shared" si="14"/>
        <v>25182352.350697506</v>
      </c>
    </row>
    <row r="25" spans="1:7" x14ac:dyDescent="0.2">
      <c r="A25" s="4" t="s">
        <v>532</v>
      </c>
      <c r="B25" s="5">
        <v>19731032</v>
      </c>
      <c r="C25" s="5">
        <f t="shared" ref="C25:G25" si="15">+B25*1.05</f>
        <v>20717583.600000001</v>
      </c>
      <c r="D25" s="5">
        <f t="shared" si="15"/>
        <v>21753462.780000001</v>
      </c>
      <c r="E25" s="5">
        <f t="shared" si="15"/>
        <v>22841135.919000003</v>
      </c>
      <c r="F25" s="5">
        <f t="shared" si="15"/>
        <v>23983192.714950006</v>
      </c>
      <c r="G25" s="5">
        <f t="shared" si="15"/>
        <v>25182352.350697506</v>
      </c>
    </row>
    <row r="26" spans="1:7" x14ac:dyDescent="0.2">
      <c r="A26" s="4" t="s">
        <v>533</v>
      </c>
      <c r="B26" s="4">
        <v>0</v>
      </c>
      <c r="C26" s="5">
        <f t="shared" ref="C26:G26" si="16">+B26*1.05</f>
        <v>0</v>
      </c>
      <c r="D26" s="5">
        <f t="shared" si="16"/>
        <v>0</v>
      </c>
      <c r="E26" s="5">
        <f t="shared" si="16"/>
        <v>0</v>
      </c>
      <c r="F26" s="5">
        <f t="shared" si="16"/>
        <v>0</v>
      </c>
      <c r="G26" s="5">
        <f t="shared" si="16"/>
        <v>0</v>
      </c>
    </row>
    <row r="27" spans="1:7" x14ac:dyDescent="0.2">
      <c r="A27" s="4" t="s">
        <v>534</v>
      </c>
      <c r="B27" s="4">
        <v>0</v>
      </c>
      <c r="C27" s="5">
        <f t="shared" ref="C27:G27" si="17">+B27*1.05</f>
        <v>0</v>
      </c>
      <c r="D27" s="5">
        <f t="shared" si="17"/>
        <v>0</v>
      </c>
      <c r="E27" s="5">
        <f t="shared" si="17"/>
        <v>0</v>
      </c>
      <c r="F27" s="5">
        <f t="shared" si="17"/>
        <v>0</v>
      </c>
      <c r="G27" s="5">
        <f t="shared" si="17"/>
        <v>0</v>
      </c>
    </row>
    <row r="28" spans="1:7" x14ac:dyDescent="0.2">
      <c r="A28" s="4" t="s">
        <v>365</v>
      </c>
      <c r="B28" s="4">
        <v>0</v>
      </c>
      <c r="C28" s="5">
        <f t="shared" ref="C28:G28" si="18">+B28*1.05</f>
        <v>0</v>
      </c>
      <c r="D28" s="5">
        <f t="shared" si="18"/>
        <v>0</v>
      </c>
      <c r="E28" s="5">
        <f t="shared" si="18"/>
        <v>0</v>
      </c>
      <c r="F28" s="5">
        <f t="shared" si="18"/>
        <v>0</v>
      </c>
      <c r="G28" s="5">
        <f t="shared" si="18"/>
        <v>0</v>
      </c>
    </row>
    <row r="29" spans="1:7" x14ac:dyDescent="0.2">
      <c r="A29" s="4" t="s">
        <v>366</v>
      </c>
      <c r="B29" s="4">
        <v>0</v>
      </c>
      <c r="C29" s="5">
        <f t="shared" ref="C29:G29" si="19">+B29*1.05</f>
        <v>0</v>
      </c>
      <c r="D29" s="5">
        <f t="shared" si="19"/>
        <v>0</v>
      </c>
      <c r="E29" s="5">
        <f t="shared" si="19"/>
        <v>0</v>
      </c>
      <c r="F29" s="5">
        <f t="shared" si="19"/>
        <v>0</v>
      </c>
      <c r="G29" s="5">
        <f t="shared" si="19"/>
        <v>0</v>
      </c>
    </row>
    <row r="30" spans="1:7" x14ac:dyDescent="0.2">
      <c r="A30" s="4"/>
      <c r="B30" s="4"/>
      <c r="C30" s="5">
        <f t="shared" ref="C30:G30" si="20">+B30*1.05</f>
        <v>0</v>
      </c>
      <c r="D30" s="5">
        <f t="shared" si="20"/>
        <v>0</v>
      </c>
      <c r="E30" s="5">
        <f t="shared" si="20"/>
        <v>0</v>
      </c>
      <c r="F30" s="5">
        <f t="shared" si="20"/>
        <v>0</v>
      </c>
      <c r="G30" s="5">
        <f t="shared" si="20"/>
        <v>0</v>
      </c>
    </row>
    <row r="31" spans="1:7" x14ac:dyDescent="0.2">
      <c r="A31" s="4" t="s">
        <v>535</v>
      </c>
      <c r="B31" s="4">
        <v>0</v>
      </c>
      <c r="C31" s="5">
        <f t="shared" ref="C31:G31" si="21">+B31*1.05</f>
        <v>0</v>
      </c>
      <c r="D31" s="5">
        <f t="shared" si="21"/>
        <v>0</v>
      </c>
      <c r="E31" s="5">
        <f t="shared" si="21"/>
        <v>0</v>
      </c>
      <c r="F31" s="5">
        <f t="shared" si="21"/>
        <v>0</v>
      </c>
      <c r="G31" s="5">
        <f t="shared" si="21"/>
        <v>0</v>
      </c>
    </row>
    <row r="32" spans="1:7" x14ac:dyDescent="0.2">
      <c r="A32" s="4" t="s">
        <v>369</v>
      </c>
      <c r="B32" s="4">
        <v>0</v>
      </c>
      <c r="C32" s="5">
        <f t="shared" ref="C32:G32" si="22">+B32*1.05</f>
        <v>0</v>
      </c>
      <c r="D32" s="5">
        <f t="shared" si="22"/>
        <v>0</v>
      </c>
      <c r="E32" s="5">
        <f t="shared" si="22"/>
        <v>0</v>
      </c>
      <c r="F32" s="5">
        <f t="shared" si="22"/>
        <v>0</v>
      </c>
      <c r="G32" s="5">
        <f t="shared" si="22"/>
        <v>0</v>
      </c>
    </row>
    <row r="33" spans="1:7" x14ac:dyDescent="0.2">
      <c r="A33" s="4"/>
      <c r="B33" s="4"/>
      <c r="C33" s="5">
        <f t="shared" ref="C33:G33" si="23">+B33*1.05</f>
        <v>0</v>
      </c>
      <c r="D33" s="5">
        <f t="shared" si="23"/>
        <v>0</v>
      </c>
      <c r="E33" s="5">
        <f t="shared" si="23"/>
        <v>0</v>
      </c>
      <c r="F33" s="5">
        <f t="shared" si="23"/>
        <v>0</v>
      </c>
      <c r="G33" s="5">
        <f t="shared" si="23"/>
        <v>0</v>
      </c>
    </row>
    <row r="34" spans="1:7" x14ac:dyDescent="0.2">
      <c r="A34" s="4" t="s">
        <v>536</v>
      </c>
      <c r="B34" s="5">
        <v>57496504</v>
      </c>
      <c r="C34" s="5">
        <f t="shared" ref="C34:G34" si="24">+B34*1.05</f>
        <v>60371329.200000003</v>
      </c>
      <c r="D34" s="5">
        <f t="shared" si="24"/>
        <v>63389895.660000004</v>
      </c>
      <c r="E34" s="5">
        <f t="shared" si="24"/>
        <v>66559390.443000004</v>
      </c>
      <c r="F34" s="5">
        <f t="shared" si="24"/>
        <v>69887359.965150014</v>
      </c>
      <c r="G34" s="5">
        <f t="shared" si="24"/>
        <v>73381727.963407516</v>
      </c>
    </row>
    <row r="35" spans="1:7" x14ac:dyDescent="0.2">
      <c r="A35" s="4"/>
      <c r="B35" s="4"/>
      <c r="C35" s="5">
        <f t="shared" ref="C35:G35" si="25">+B35*1.05</f>
        <v>0</v>
      </c>
      <c r="D35" s="5">
        <f t="shared" si="25"/>
        <v>0</v>
      </c>
      <c r="E35" s="5">
        <f t="shared" si="25"/>
        <v>0</v>
      </c>
      <c r="F35" s="5">
        <f t="shared" si="25"/>
        <v>0</v>
      </c>
      <c r="G35" s="5">
        <f t="shared" si="25"/>
        <v>0</v>
      </c>
    </row>
    <row r="36" spans="1:7" x14ac:dyDescent="0.2">
      <c r="A36" s="4" t="s">
        <v>371</v>
      </c>
      <c r="B36" s="4"/>
      <c r="C36" s="5">
        <f t="shared" ref="C36:G36" si="26">+B36*1.05</f>
        <v>0</v>
      </c>
      <c r="D36" s="5">
        <f t="shared" si="26"/>
        <v>0</v>
      </c>
      <c r="E36" s="5">
        <f t="shared" si="26"/>
        <v>0</v>
      </c>
      <c r="F36" s="5">
        <f t="shared" si="26"/>
        <v>0</v>
      </c>
      <c r="G36" s="5">
        <f t="shared" si="26"/>
        <v>0</v>
      </c>
    </row>
    <row r="37" spans="1:7" x14ac:dyDescent="0.2">
      <c r="A37" s="4" t="s">
        <v>372</v>
      </c>
      <c r="B37" s="4">
        <v>0</v>
      </c>
      <c r="C37" s="5">
        <f t="shared" ref="C37:G37" si="27">+B37*1.05</f>
        <v>0</v>
      </c>
      <c r="D37" s="5">
        <f t="shared" si="27"/>
        <v>0</v>
      </c>
      <c r="E37" s="5">
        <f t="shared" si="27"/>
        <v>0</v>
      </c>
      <c r="F37" s="5">
        <f t="shared" si="27"/>
        <v>0</v>
      </c>
      <c r="G37" s="5">
        <f t="shared" si="27"/>
        <v>0</v>
      </c>
    </row>
    <row r="38" spans="1:7" x14ac:dyDescent="0.2">
      <c r="A38" s="4" t="s">
        <v>281</v>
      </c>
      <c r="B38" s="4"/>
      <c r="C38" s="5">
        <f t="shared" ref="C38:G38" si="28">+B38*1.05</f>
        <v>0</v>
      </c>
      <c r="D38" s="5">
        <f t="shared" si="28"/>
        <v>0</v>
      </c>
      <c r="E38" s="5">
        <f t="shared" si="28"/>
        <v>0</v>
      </c>
      <c r="F38" s="5">
        <f t="shared" si="28"/>
        <v>0</v>
      </c>
      <c r="G38" s="5">
        <f t="shared" si="28"/>
        <v>0</v>
      </c>
    </row>
    <row r="39" spans="1:7" x14ac:dyDescent="0.2">
      <c r="A39" s="4" t="s">
        <v>373</v>
      </c>
      <c r="B39" s="4">
        <v>0</v>
      </c>
      <c r="C39" s="5">
        <f t="shared" ref="C39:G39" si="29">+B39*1.05</f>
        <v>0</v>
      </c>
      <c r="D39" s="5">
        <f t="shared" si="29"/>
        <v>0</v>
      </c>
      <c r="E39" s="5">
        <f t="shared" si="29"/>
        <v>0</v>
      </c>
      <c r="F39" s="5">
        <f t="shared" si="29"/>
        <v>0</v>
      </c>
      <c r="G39" s="5">
        <f t="shared" si="29"/>
        <v>0</v>
      </c>
    </row>
    <row r="40" spans="1:7" x14ac:dyDescent="0.2">
      <c r="A40" s="4" t="s">
        <v>283</v>
      </c>
      <c r="B40" s="4"/>
      <c r="C40" s="5">
        <f t="shared" ref="C40:G40" si="30">+B40*1.05</f>
        <v>0</v>
      </c>
      <c r="D40" s="5">
        <f t="shared" si="30"/>
        <v>0</v>
      </c>
      <c r="E40" s="5">
        <f t="shared" si="30"/>
        <v>0</v>
      </c>
      <c r="F40" s="5">
        <f t="shared" si="30"/>
        <v>0</v>
      </c>
      <c r="G40" s="5">
        <f t="shared" si="30"/>
        <v>0</v>
      </c>
    </row>
    <row r="41" spans="1:7" x14ac:dyDescent="0.2">
      <c r="A41" s="6" t="s">
        <v>374</v>
      </c>
      <c r="B41" s="6">
        <v>0</v>
      </c>
      <c r="C41" s="14">
        <f t="shared" ref="C41:G41" si="31">+B41*1.05</f>
        <v>0</v>
      </c>
      <c r="D41" s="14">
        <f t="shared" si="31"/>
        <v>0</v>
      </c>
      <c r="E41" s="14">
        <f t="shared" si="31"/>
        <v>0</v>
      </c>
      <c r="F41" s="14">
        <f t="shared" si="31"/>
        <v>0</v>
      </c>
      <c r="G41" s="14">
        <f t="shared" si="31"/>
        <v>0</v>
      </c>
    </row>
    <row r="42" spans="1:7" ht="36.75" customHeight="1" x14ac:dyDescent="0.2">
      <c r="A42" s="20" t="s">
        <v>551</v>
      </c>
      <c r="B42" s="20"/>
      <c r="C42" s="20"/>
      <c r="D42" s="20"/>
      <c r="E42" s="20"/>
      <c r="F42" s="20"/>
      <c r="G42" s="20"/>
    </row>
    <row r="47" spans="1:7" x14ac:dyDescent="0.2">
      <c r="A47" s="8"/>
      <c r="B47" s="8"/>
      <c r="C47" s="8"/>
      <c r="D47" s="8"/>
      <c r="E47" s="8"/>
      <c r="F47" s="8"/>
      <c r="G47" s="8"/>
    </row>
    <row r="48" spans="1:7" x14ac:dyDescent="0.2">
      <c r="A48" s="9" t="s">
        <v>559</v>
      </c>
      <c r="B48" s="19" t="s">
        <v>560</v>
      </c>
      <c r="C48" s="19"/>
      <c r="D48" s="19"/>
      <c r="E48" s="19" t="s">
        <v>554</v>
      </c>
      <c r="F48" s="19"/>
      <c r="G48" s="19"/>
    </row>
    <row r="49" spans="1:7" x14ac:dyDescent="0.2">
      <c r="A49" s="9" t="s">
        <v>555</v>
      </c>
      <c r="B49" s="16" t="s">
        <v>561</v>
      </c>
      <c r="C49" s="16"/>
      <c r="D49" s="16"/>
      <c r="E49" s="16" t="s">
        <v>557</v>
      </c>
      <c r="F49" s="16"/>
      <c r="G49" s="16"/>
    </row>
  </sheetData>
  <mergeCells count="8">
    <mergeCell ref="B49:D49"/>
    <mergeCell ref="E49:G49"/>
    <mergeCell ref="A3:G3"/>
    <mergeCell ref="A4:G4"/>
    <mergeCell ref="A5:G5"/>
    <mergeCell ref="A42:G42"/>
    <mergeCell ref="B48:D48"/>
    <mergeCell ref="E48:G4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abSelected="1" topLeftCell="A25" workbookViewId="0">
      <selection activeCell="A33" sqref="A33:XFD40"/>
    </sheetView>
  </sheetViews>
  <sheetFormatPr baseColWidth="10" defaultRowHeight="12.75" x14ac:dyDescent="0.2"/>
  <cols>
    <col min="1" max="1" width="41.5703125" style="7" bestFit="1" customWidth="1"/>
    <col min="2" max="7" width="16.5703125" style="7" bestFit="1" customWidth="1"/>
    <col min="8" max="16384" width="11.42578125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570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/>
      <c r="D7" s="11"/>
      <c r="E7" s="11"/>
      <c r="F7" s="11"/>
      <c r="G7" s="11"/>
    </row>
    <row r="8" spans="1:7" x14ac:dyDescent="0.2">
      <c r="A8" s="11" t="s">
        <v>0</v>
      </c>
      <c r="B8" s="11">
        <v>2020</v>
      </c>
      <c r="C8" s="11">
        <v>2021</v>
      </c>
      <c r="D8" s="11">
        <v>2022</v>
      </c>
      <c r="E8" s="11">
        <v>2023</v>
      </c>
      <c r="F8" s="11">
        <v>2024</v>
      </c>
      <c r="G8" s="11">
        <v>2025</v>
      </c>
    </row>
    <row r="9" spans="1:7" x14ac:dyDescent="0.2">
      <c r="A9" s="11"/>
      <c r="B9" s="11"/>
      <c r="C9" s="11"/>
      <c r="D9" s="11"/>
      <c r="E9" s="11"/>
      <c r="F9" s="11"/>
      <c r="G9" s="11"/>
    </row>
    <row r="10" spans="1:7" x14ac:dyDescent="0.2">
      <c r="A10" s="3" t="s">
        <v>537</v>
      </c>
      <c r="B10" s="13">
        <v>43042798.289999999</v>
      </c>
      <c r="C10" s="13">
        <f>+B10*1.05</f>
        <v>45194938.204500005</v>
      </c>
      <c r="D10" s="13">
        <f t="shared" ref="D10:G10" si="0">+C10*1.05</f>
        <v>47454685.114725009</v>
      </c>
      <c r="E10" s="13">
        <f t="shared" si="0"/>
        <v>49827419.370461263</v>
      </c>
      <c r="F10" s="13">
        <f t="shared" si="0"/>
        <v>52318790.338984326</v>
      </c>
      <c r="G10" s="13">
        <f t="shared" si="0"/>
        <v>54934729.855933547</v>
      </c>
    </row>
    <row r="11" spans="1:7" x14ac:dyDescent="0.2">
      <c r="A11" s="4" t="s">
        <v>538</v>
      </c>
      <c r="B11" s="5">
        <v>18440377.239999998</v>
      </c>
      <c r="C11" s="5">
        <f t="shared" ref="C11:G11" si="1">+B11*1.05</f>
        <v>19362396.101999998</v>
      </c>
      <c r="D11" s="5">
        <f t="shared" si="1"/>
        <v>20330515.907099999</v>
      </c>
      <c r="E11" s="5">
        <f t="shared" si="1"/>
        <v>21347041.702454999</v>
      </c>
      <c r="F11" s="5">
        <f t="shared" si="1"/>
        <v>22414393.787577748</v>
      </c>
      <c r="G11" s="5">
        <f t="shared" si="1"/>
        <v>23535113.476956636</v>
      </c>
    </row>
    <row r="12" spans="1:7" x14ac:dyDescent="0.2">
      <c r="A12" s="4" t="s">
        <v>539</v>
      </c>
      <c r="B12" s="5">
        <v>6282994.75</v>
      </c>
      <c r="C12" s="5">
        <f t="shared" ref="C12:G12" si="2">+B12*1.05</f>
        <v>6597144.4874999998</v>
      </c>
      <c r="D12" s="5">
        <f t="shared" si="2"/>
        <v>6927001.711875</v>
      </c>
      <c r="E12" s="5">
        <f t="shared" si="2"/>
        <v>7273351.7974687507</v>
      </c>
      <c r="F12" s="5">
        <f t="shared" si="2"/>
        <v>7637019.3873421885</v>
      </c>
      <c r="G12" s="5">
        <f t="shared" si="2"/>
        <v>8018870.3567092987</v>
      </c>
    </row>
    <row r="13" spans="1:7" x14ac:dyDescent="0.2">
      <c r="A13" s="4" t="s">
        <v>540</v>
      </c>
      <c r="B13" s="5">
        <v>7172874.79</v>
      </c>
      <c r="C13" s="5">
        <f t="shared" ref="C13:G13" si="3">+B13*1.05</f>
        <v>7531518.5295000002</v>
      </c>
      <c r="D13" s="5">
        <f t="shared" si="3"/>
        <v>7908094.4559750007</v>
      </c>
      <c r="E13" s="5">
        <f t="shared" si="3"/>
        <v>8303499.1787737515</v>
      </c>
      <c r="F13" s="5">
        <f t="shared" si="3"/>
        <v>8718674.1377124395</v>
      </c>
      <c r="G13" s="5">
        <f t="shared" si="3"/>
        <v>9154607.8445980623</v>
      </c>
    </row>
    <row r="14" spans="1:7" x14ac:dyDescent="0.2">
      <c r="A14" s="4" t="s">
        <v>406</v>
      </c>
      <c r="B14" s="5">
        <v>3432821.32</v>
      </c>
      <c r="C14" s="5">
        <f t="shared" ref="C14:G14" si="4">+B14*1.05</f>
        <v>3604462.3859999999</v>
      </c>
      <c r="D14" s="5">
        <f t="shared" si="4"/>
        <v>3784685.5053000003</v>
      </c>
      <c r="E14" s="5">
        <f t="shared" si="4"/>
        <v>3973919.7805650006</v>
      </c>
      <c r="F14" s="5">
        <f t="shared" si="4"/>
        <v>4172615.7695932509</v>
      </c>
      <c r="G14" s="5">
        <f t="shared" si="4"/>
        <v>4381246.5580729134</v>
      </c>
    </row>
    <row r="15" spans="1:7" x14ac:dyDescent="0.2">
      <c r="A15" s="4" t="s">
        <v>541</v>
      </c>
      <c r="B15" s="5">
        <v>492212</v>
      </c>
      <c r="C15" s="5">
        <f t="shared" ref="C15:G15" si="5">+B15*1.05</f>
        <v>516822.60000000003</v>
      </c>
      <c r="D15" s="5">
        <f t="shared" si="5"/>
        <v>542663.7300000001</v>
      </c>
      <c r="E15" s="5">
        <f t="shared" si="5"/>
        <v>569796.91650000017</v>
      </c>
      <c r="F15" s="5">
        <f t="shared" si="5"/>
        <v>598286.76232500025</v>
      </c>
      <c r="G15" s="5">
        <f t="shared" si="5"/>
        <v>628201.10044125025</v>
      </c>
    </row>
    <row r="16" spans="1:7" x14ac:dyDescent="0.2">
      <c r="A16" s="4" t="s">
        <v>542</v>
      </c>
      <c r="B16" s="5">
        <v>7221518.1900000004</v>
      </c>
      <c r="C16" s="5">
        <f t="shared" ref="C16:G16" si="6">+B16*1.05</f>
        <v>7582594.0995000005</v>
      </c>
      <c r="D16" s="5">
        <f t="shared" si="6"/>
        <v>7961723.8044750011</v>
      </c>
      <c r="E16" s="5">
        <f t="shared" si="6"/>
        <v>8359809.9946987517</v>
      </c>
      <c r="F16" s="5">
        <f t="shared" si="6"/>
        <v>8777800.4944336899</v>
      </c>
      <c r="G16" s="5">
        <f t="shared" si="6"/>
        <v>9216690.5191553757</v>
      </c>
    </row>
    <row r="17" spans="1:7" x14ac:dyDescent="0.2">
      <c r="A17" s="4" t="s">
        <v>543</v>
      </c>
      <c r="B17" s="4">
        <v>0</v>
      </c>
      <c r="C17" s="5">
        <f t="shared" ref="C17:G17" si="7">+B17*1.05</f>
        <v>0</v>
      </c>
      <c r="D17" s="5">
        <f t="shared" si="7"/>
        <v>0</v>
      </c>
      <c r="E17" s="5">
        <f t="shared" si="7"/>
        <v>0</v>
      </c>
      <c r="F17" s="5">
        <f t="shared" si="7"/>
        <v>0</v>
      </c>
      <c r="G17" s="5">
        <f t="shared" si="7"/>
        <v>0</v>
      </c>
    </row>
    <row r="18" spans="1:7" x14ac:dyDescent="0.2">
      <c r="A18" s="4" t="s">
        <v>544</v>
      </c>
      <c r="B18" s="4">
        <v>0</v>
      </c>
      <c r="C18" s="5">
        <f t="shared" ref="C18:G18" si="8">+B18*1.05</f>
        <v>0</v>
      </c>
      <c r="D18" s="5">
        <f t="shared" si="8"/>
        <v>0</v>
      </c>
      <c r="E18" s="5">
        <f t="shared" si="8"/>
        <v>0</v>
      </c>
      <c r="F18" s="5">
        <f t="shared" si="8"/>
        <v>0</v>
      </c>
      <c r="G18" s="5">
        <f t="shared" si="8"/>
        <v>0</v>
      </c>
    </row>
    <row r="19" spans="1:7" x14ac:dyDescent="0.2">
      <c r="A19" s="4" t="s">
        <v>545</v>
      </c>
      <c r="B19" s="4">
        <v>0</v>
      </c>
      <c r="C19" s="5">
        <f t="shared" ref="C19:G19" si="9">+B19*1.05</f>
        <v>0</v>
      </c>
      <c r="D19" s="5">
        <f t="shared" si="9"/>
        <v>0</v>
      </c>
      <c r="E19" s="5">
        <f t="shared" si="9"/>
        <v>0</v>
      </c>
      <c r="F19" s="5">
        <f t="shared" si="9"/>
        <v>0</v>
      </c>
      <c r="G19" s="5">
        <f t="shared" si="9"/>
        <v>0</v>
      </c>
    </row>
    <row r="20" spans="1:7" x14ac:dyDescent="0.2">
      <c r="A20" s="4"/>
      <c r="B20" s="4"/>
      <c r="C20" s="5">
        <f t="shared" ref="C20:G20" si="10">+B20*1.05</f>
        <v>0</v>
      </c>
      <c r="D20" s="5">
        <f t="shared" si="10"/>
        <v>0</v>
      </c>
      <c r="E20" s="5">
        <f t="shared" si="10"/>
        <v>0</v>
      </c>
      <c r="F20" s="5">
        <f t="shared" si="10"/>
        <v>0</v>
      </c>
      <c r="G20" s="5">
        <f t="shared" si="10"/>
        <v>0</v>
      </c>
    </row>
    <row r="21" spans="1:7" x14ac:dyDescent="0.2">
      <c r="A21" s="4" t="s">
        <v>546</v>
      </c>
      <c r="B21" s="5">
        <v>23709493.329999998</v>
      </c>
      <c r="C21" s="5">
        <f t="shared" ref="C21:G21" si="11">+B21*1.05</f>
        <v>24894967.9965</v>
      </c>
      <c r="D21" s="5">
        <f t="shared" si="11"/>
        <v>26139716.396325</v>
      </c>
      <c r="E21" s="5">
        <f t="shared" si="11"/>
        <v>27446702.21614125</v>
      </c>
      <c r="F21" s="5">
        <f t="shared" si="11"/>
        <v>28819037.326948315</v>
      </c>
      <c r="G21" s="5">
        <f t="shared" si="11"/>
        <v>30259989.193295732</v>
      </c>
    </row>
    <row r="22" spans="1:7" x14ac:dyDescent="0.2">
      <c r="A22" s="4" t="s">
        <v>538</v>
      </c>
      <c r="B22" s="5">
        <v>3341525</v>
      </c>
      <c r="C22" s="5">
        <f t="shared" ref="C22:G22" si="12">+B22*1.05</f>
        <v>3508601.25</v>
      </c>
      <c r="D22" s="5">
        <f t="shared" si="12"/>
        <v>3684031.3125</v>
      </c>
      <c r="E22" s="5">
        <f t="shared" si="12"/>
        <v>3868232.8781250003</v>
      </c>
      <c r="F22" s="5">
        <f t="shared" si="12"/>
        <v>4061644.5220312504</v>
      </c>
      <c r="G22" s="5">
        <f t="shared" si="12"/>
        <v>4264726.7481328128</v>
      </c>
    </row>
    <row r="23" spans="1:7" x14ac:dyDescent="0.2">
      <c r="A23" s="4" t="s">
        <v>539</v>
      </c>
      <c r="B23" s="5">
        <v>1819577.14</v>
      </c>
      <c r="C23" s="5">
        <f t="shared" ref="C23:G23" si="13">+B23*1.05</f>
        <v>1910555.997</v>
      </c>
      <c r="D23" s="5">
        <f t="shared" si="13"/>
        <v>2006083.79685</v>
      </c>
      <c r="E23" s="5">
        <f t="shared" si="13"/>
        <v>2106387.9866925003</v>
      </c>
      <c r="F23" s="5">
        <f t="shared" si="13"/>
        <v>2211707.3860271256</v>
      </c>
      <c r="G23" s="5">
        <f t="shared" si="13"/>
        <v>2322292.755328482</v>
      </c>
    </row>
    <row r="24" spans="1:7" x14ac:dyDescent="0.2">
      <c r="A24" s="4" t="s">
        <v>540</v>
      </c>
      <c r="B24" s="5">
        <v>7875033.8600000003</v>
      </c>
      <c r="C24" s="5">
        <f t="shared" ref="C24:G24" si="14">+B24*1.05</f>
        <v>8268785.5530000003</v>
      </c>
      <c r="D24" s="5">
        <f t="shared" si="14"/>
        <v>8682224.8306499999</v>
      </c>
      <c r="E24" s="5">
        <f t="shared" si="14"/>
        <v>9116336.0721825007</v>
      </c>
      <c r="F24" s="5">
        <f t="shared" si="14"/>
        <v>9572152.8757916261</v>
      </c>
      <c r="G24" s="5">
        <f t="shared" si="14"/>
        <v>10050760.519581208</v>
      </c>
    </row>
    <row r="25" spans="1:7" x14ac:dyDescent="0.2">
      <c r="A25" s="4" t="s">
        <v>406</v>
      </c>
      <c r="B25" s="4">
        <v>0</v>
      </c>
      <c r="C25" s="5">
        <f t="shared" ref="C25:G25" si="15">+B25*1.05</f>
        <v>0</v>
      </c>
      <c r="D25" s="5">
        <f t="shared" si="15"/>
        <v>0</v>
      </c>
      <c r="E25" s="5">
        <f t="shared" si="15"/>
        <v>0</v>
      </c>
      <c r="F25" s="5">
        <f t="shared" si="15"/>
        <v>0</v>
      </c>
      <c r="G25" s="5">
        <f t="shared" si="15"/>
        <v>0</v>
      </c>
    </row>
    <row r="26" spans="1:7" x14ac:dyDescent="0.2">
      <c r="A26" s="4" t="s">
        <v>541</v>
      </c>
      <c r="B26" s="5">
        <v>98832</v>
      </c>
      <c r="C26" s="5">
        <f t="shared" ref="C26:G26" si="16">+B26*1.05</f>
        <v>103773.6</v>
      </c>
      <c r="D26" s="5">
        <f t="shared" si="16"/>
        <v>108962.28000000001</v>
      </c>
      <c r="E26" s="5">
        <f t="shared" si="16"/>
        <v>114410.39400000001</v>
      </c>
      <c r="F26" s="5">
        <f t="shared" si="16"/>
        <v>120130.91370000002</v>
      </c>
      <c r="G26" s="5">
        <f t="shared" si="16"/>
        <v>126137.45938500002</v>
      </c>
    </row>
    <row r="27" spans="1:7" x14ac:dyDescent="0.2">
      <c r="A27" s="4" t="s">
        <v>542</v>
      </c>
      <c r="B27" s="5">
        <v>9802061.9299999997</v>
      </c>
      <c r="C27" s="5">
        <f t="shared" ref="C27:G27" si="17">+B27*1.05</f>
        <v>10292165.0265</v>
      </c>
      <c r="D27" s="5">
        <f t="shared" si="17"/>
        <v>10806773.277825</v>
      </c>
      <c r="E27" s="5">
        <f t="shared" si="17"/>
        <v>11347111.94171625</v>
      </c>
      <c r="F27" s="5">
        <f t="shared" si="17"/>
        <v>11914467.538802063</v>
      </c>
      <c r="G27" s="5">
        <f t="shared" si="17"/>
        <v>12510190.915742166</v>
      </c>
    </row>
    <row r="28" spans="1:7" x14ac:dyDescent="0.2">
      <c r="A28" s="4" t="s">
        <v>543</v>
      </c>
      <c r="B28" s="4">
        <v>0</v>
      </c>
      <c r="C28" s="5">
        <f t="shared" ref="C28:G28" si="18">+B28*1.05</f>
        <v>0</v>
      </c>
      <c r="D28" s="5">
        <f t="shared" si="18"/>
        <v>0</v>
      </c>
      <c r="E28" s="5">
        <f t="shared" si="18"/>
        <v>0</v>
      </c>
      <c r="F28" s="5">
        <f t="shared" si="18"/>
        <v>0</v>
      </c>
      <c r="G28" s="5">
        <f t="shared" si="18"/>
        <v>0</v>
      </c>
    </row>
    <row r="29" spans="1:7" x14ac:dyDescent="0.2">
      <c r="A29" s="4" t="s">
        <v>544</v>
      </c>
      <c r="B29" s="5">
        <v>772463.4</v>
      </c>
      <c r="C29" s="5">
        <f t="shared" ref="C29:G29" si="19">+B29*1.05</f>
        <v>811086.57000000007</v>
      </c>
      <c r="D29" s="5">
        <f t="shared" si="19"/>
        <v>851640.89850000013</v>
      </c>
      <c r="E29" s="5">
        <f t="shared" si="19"/>
        <v>894222.94342500018</v>
      </c>
      <c r="F29" s="5">
        <f t="shared" si="19"/>
        <v>938934.09059625026</v>
      </c>
      <c r="G29" s="5">
        <f t="shared" si="19"/>
        <v>985880.79512606282</v>
      </c>
    </row>
    <row r="30" spans="1:7" x14ac:dyDescent="0.2">
      <c r="A30" s="4" t="s">
        <v>545</v>
      </c>
      <c r="B30" s="4">
        <v>0</v>
      </c>
      <c r="C30" s="5">
        <f t="shared" ref="C30:G30" si="20">+B30*1.05</f>
        <v>0</v>
      </c>
      <c r="D30" s="5">
        <f t="shared" si="20"/>
        <v>0</v>
      </c>
      <c r="E30" s="5">
        <f t="shared" si="20"/>
        <v>0</v>
      </c>
      <c r="F30" s="5">
        <f t="shared" si="20"/>
        <v>0</v>
      </c>
      <c r="G30" s="5">
        <f t="shared" si="20"/>
        <v>0</v>
      </c>
    </row>
    <row r="31" spans="1:7" x14ac:dyDescent="0.2">
      <c r="A31" s="4"/>
      <c r="B31" s="4"/>
      <c r="C31" s="5">
        <f t="shared" ref="C31:G31" si="21">+B31*1.05</f>
        <v>0</v>
      </c>
      <c r="D31" s="5">
        <f t="shared" si="21"/>
        <v>0</v>
      </c>
      <c r="E31" s="5">
        <f t="shared" si="21"/>
        <v>0</v>
      </c>
      <c r="F31" s="5">
        <f t="shared" si="21"/>
        <v>0</v>
      </c>
      <c r="G31" s="5">
        <f t="shared" si="21"/>
        <v>0</v>
      </c>
    </row>
    <row r="32" spans="1:7" x14ac:dyDescent="0.2">
      <c r="A32" s="6" t="s">
        <v>547</v>
      </c>
      <c r="B32" s="14">
        <v>66752291.619999997</v>
      </c>
      <c r="C32" s="14">
        <f t="shared" ref="C32:G32" si="22">+B32*1.05</f>
        <v>70089906.201000005</v>
      </c>
      <c r="D32" s="14">
        <f t="shared" si="22"/>
        <v>73594401.511050016</v>
      </c>
      <c r="E32" s="14">
        <f t="shared" si="22"/>
        <v>77274121.586602524</v>
      </c>
      <c r="F32" s="14">
        <f t="shared" si="22"/>
        <v>81137827.665932655</v>
      </c>
      <c r="G32" s="14">
        <f t="shared" si="22"/>
        <v>85194719.049229294</v>
      </c>
    </row>
    <row r="33" spans="1:7" ht="36.75" customHeight="1" x14ac:dyDescent="0.2">
      <c r="A33" s="20" t="s">
        <v>551</v>
      </c>
      <c r="B33" s="20"/>
      <c r="C33" s="20"/>
      <c r="D33" s="20"/>
      <c r="E33" s="20"/>
      <c r="F33" s="20"/>
      <c r="G33" s="20"/>
    </row>
    <row r="38" spans="1:7" x14ac:dyDescent="0.2">
      <c r="A38" s="8"/>
      <c r="B38" s="8"/>
      <c r="C38" s="8"/>
      <c r="D38" s="8"/>
      <c r="E38" s="8"/>
      <c r="F38" s="8"/>
      <c r="G38" s="8"/>
    </row>
    <row r="39" spans="1:7" x14ac:dyDescent="0.2">
      <c r="A39" s="9" t="s">
        <v>559</v>
      </c>
      <c r="B39" s="19" t="s">
        <v>560</v>
      </c>
      <c r="C39" s="19"/>
      <c r="D39" s="19"/>
      <c r="E39" s="19" t="s">
        <v>554</v>
      </c>
      <c r="F39" s="19"/>
      <c r="G39" s="19"/>
    </row>
    <row r="40" spans="1:7" x14ac:dyDescent="0.2">
      <c r="A40" s="9" t="s">
        <v>555</v>
      </c>
      <c r="B40" s="16" t="s">
        <v>561</v>
      </c>
      <c r="C40" s="16"/>
      <c r="D40" s="16"/>
      <c r="E40" s="16" t="s">
        <v>557</v>
      </c>
      <c r="F40" s="16"/>
      <c r="G40" s="16"/>
    </row>
  </sheetData>
  <mergeCells count="8">
    <mergeCell ref="B40:D40"/>
    <mergeCell ref="E40:G40"/>
    <mergeCell ref="A3:G3"/>
    <mergeCell ref="A4:G4"/>
    <mergeCell ref="A5:G5"/>
    <mergeCell ref="A33:G33"/>
    <mergeCell ref="B39:D39"/>
    <mergeCell ref="E39:G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3"/>
  <sheetViews>
    <sheetView topLeftCell="A31" workbookViewId="0">
      <selection activeCell="A36" sqref="A36:XFD43"/>
    </sheetView>
  </sheetViews>
  <sheetFormatPr baseColWidth="10" defaultRowHeight="12.75" x14ac:dyDescent="0.2"/>
  <cols>
    <col min="1" max="1" width="39.5703125" style="7" bestFit="1" customWidth="1"/>
    <col min="2" max="8" width="17.28515625" style="7" customWidth="1"/>
    <col min="9" max="16384" width="11.42578125" style="7"/>
  </cols>
  <sheetData>
    <row r="4" spans="1:8" ht="15.75" x14ac:dyDescent="0.25">
      <c r="A4" s="17" t="s">
        <v>548</v>
      </c>
      <c r="B4" s="17"/>
      <c r="C4" s="17"/>
      <c r="D4" s="17"/>
      <c r="E4" s="17"/>
      <c r="F4" s="17"/>
      <c r="G4" s="17"/>
    </row>
    <row r="5" spans="1:8" ht="15.75" x14ac:dyDescent="0.25">
      <c r="A5" s="17" t="s">
        <v>549</v>
      </c>
      <c r="B5" s="17"/>
      <c r="C5" s="17"/>
      <c r="D5" s="17"/>
      <c r="E5" s="17"/>
      <c r="F5" s="17"/>
      <c r="G5" s="17"/>
    </row>
    <row r="6" spans="1:8" ht="15.75" x14ac:dyDescent="0.25">
      <c r="A6" s="17" t="s">
        <v>558</v>
      </c>
      <c r="B6" s="17"/>
      <c r="C6" s="17"/>
      <c r="D6" s="17"/>
      <c r="E6" s="17"/>
      <c r="F6" s="17"/>
      <c r="G6" s="17"/>
    </row>
    <row r="8" spans="1:8" x14ac:dyDescent="0.2">
      <c r="A8" s="11"/>
      <c r="B8" s="11"/>
      <c r="C8" s="11"/>
      <c r="D8" s="11"/>
      <c r="E8" s="11"/>
      <c r="F8" s="11"/>
      <c r="G8" s="11"/>
      <c r="H8" s="11"/>
    </row>
    <row r="9" spans="1:8" x14ac:dyDescent="0.2">
      <c r="A9" s="11" t="s">
        <v>177</v>
      </c>
      <c r="B9" s="11" t="s">
        <v>178</v>
      </c>
      <c r="C9" s="11" t="s">
        <v>179</v>
      </c>
      <c r="D9" s="11" t="s">
        <v>180</v>
      </c>
      <c r="E9" s="11" t="s">
        <v>181</v>
      </c>
      <c r="F9" s="11" t="s">
        <v>182</v>
      </c>
      <c r="G9" s="11" t="s">
        <v>183</v>
      </c>
      <c r="H9" s="11" t="s">
        <v>184</v>
      </c>
    </row>
    <row r="10" spans="1:8" x14ac:dyDescent="0.2">
      <c r="A10" s="11" t="s">
        <v>185</v>
      </c>
      <c r="B10" s="11" t="s">
        <v>186</v>
      </c>
      <c r="C10" s="11" t="s">
        <v>187</v>
      </c>
      <c r="D10" s="11" t="s">
        <v>187</v>
      </c>
      <c r="E10" s="11" t="s">
        <v>188</v>
      </c>
      <c r="F10" s="11" t="s">
        <v>189</v>
      </c>
      <c r="G10" s="11" t="s">
        <v>190</v>
      </c>
      <c r="H10" s="11" t="s">
        <v>191</v>
      </c>
    </row>
    <row r="11" spans="1:8" x14ac:dyDescent="0.2">
      <c r="A11" s="11"/>
      <c r="B11" s="11" t="s">
        <v>192</v>
      </c>
      <c r="C11" s="11" t="s">
        <v>193</v>
      </c>
      <c r="D11" s="11" t="s">
        <v>194</v>
      </c>
      <c r="E11" s="11" t="s">
        <v>195</v>
      </c>
      <c r="F11" s="11" t="s">
        <v>196</v>
      </c>
      <c r="G11" s="11" t="s">
        <v>197</v>
      </c>
      <c r="H11" s="11" t="s">
        <v>198</v>
      </c>
    </row>
    <row r="12" spans="1:8" x14ac:dyDescent="0.2">
      <c r="A12" s="3"/>
      <c r="B12" s="3"/>
      <c r="C12" s="3"/>
      <c r="D12" s="3"/>
      <c r="E12" s="3"/>
      <c r="F12" s="3"/>
      <c r="G12" s="3"/>
      <c r="H12" s="3"/>
    </row>
    <row r="13" spans="1:8" x14ac:dyDescent="0.2">
      <c r="A13" s="4" t="s">
        <v>199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">
      <c r="A14" s="4" t="s">
        <v>200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4" t="s">
        <v>201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4" t="s">
        <v>202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x14ac:dyDescent="0.2">
      <c r="A17" s="4" t="s">
        <v>203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1:8" x14ac:dyDescent="0.2">
      <c r="A18" s="4" t="s">
        <v>204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x14ac:dyDescent="0.2">
      <c r="A19" s="4" t="s">
        <v>205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x14ac:dyDescent="0.2">
      <c r="A20" s="4" t="s">
        <v>206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1:8" x14ac:dyDescent="0.2">
      <c r="A21" s="4" t="s">
        <v>207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 t="s">
        <v>208</v>
      </c>
      <c r="B23" s="5">
        <v>539684.78</v>
      </c>
      <c r="C23" s="4"/>
      <c r="D23" s="4"/>
      <c r="E23" s="4"/>
      <c r="F23" s="5">
        <v>5125006.7</v>
      </c>
      <c r="G23" s="4"/>
      <c r="H23" s="4"/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5" spans="1:8" x14ac:dyDescent="0.2">
      <c r="A25" s="4" t="s">
        <v>209</v>
      </c>
      <c r="B25" s="5">
        <v>539684.78</v>
      </c>
      <c r="C25" s="4">
        <v>0</v>
      </c>
      <c r="D25" s="4">
        <v>0</v>
      </c>
      <c r="E25" s="4">
        <v>0</v>
      </c>
      <c r="F25" s="5">
        <v>5125006.7</v>
      </c>
      <c r="G25" s="4">
        <v>0</v>
      </c>
      <c r="H25" s="4">
        <v>0</v>
      </c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 t="s">
        <v>210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x14ac:dyDescent="0.2">
      <c r="A28" s="4"/>
      <c r="B28" s="4"/>
      <c r="C28" s="4"/>
      <c r="D28" s="4"/>
      <c r="E28" s="4"/>
      <c r="F28" s="4"/>
      <c r="G28" s="4"/>
      <c r="H28" s="4"/>
    </row>
    <row r="29" spans="1:8" x14ac:dyDescent="0.2">
      <c r="A29" s="6" t="s">
        <v>211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2" spans="1:8" x14ac:dyDescent="0.2">
      <c r="A32" s="10" t="s">
        <v>212</v>
      </c>
      <c r="B32" s="10" t="s">
        <v>213</v>
      </c>
      <c r="C32" s="10" t="s">
        <v>31</v>
      </c>
      <c r="D32" s="10" t="s">
        <v>214</v>
      </c>
      <c r="E32" s="10" t="s">
        <v>215</v>
      </c>
      <c r="F32" s="10" t="s">
        <v>216</v>
      </c>
    </row>
    <row r="33" spans="1:7" x14ac:dyDescent="0.2">
      <c r="A33" s="10"/>
      <c r="B33" s="10" t="s">
        <v>217</v>
      </c>
      <c r="C33" s="10" t="s">
        <v>218</v>
      </c>
      <c r="D33" s="10" t="s">
        <v>219</v>
      </c>
      <c r="E33" s="10" t="s">
        <v>220</v>
      </c>
      <c r="F33" s="10" t="s">
        <v>221</v>
      </c>
    </row>
    <row r="34" spans="1:7" x14ac:dyDescent="0.2">
      <c r="A34" s="3"/>
      <c r="B34" s="3"/>
      <c r="C34" s="3"/>
      <c r="D34" s="3"/>
      <c r="E34" s="3"/>
      <c r="F34" s="3"/>
    </row>
    <row r="35" spans="1:7" x14ac:dyDescent="0.2">
      <c r="A35" s="6" t="s">
        <v>222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7" ht="36.75" customHeight="1" x14ac:dyDescent="0.2">
      <c r="A36" s="20" t="s">
        <v>551</v>
      </c>
      <c r="B36" s="20"/>
      <c r="C36" s="20"/>
      <c r="D36" s="20"/>
      <c r="E36" s="20"/>
      <c r="F36" s="20"/>
      <c r="G36" s="20"/>
    </row>
    <row r="41" spans="1:7" x14ac:dyDescent="0.2">
      <c r="A41" s="8"/>
      <c r="B41" s="8"/>
      <c r="C41" s="8"/>
      <c r="D41" s="8"/>
      <c r="E41" s="8"/>
      <c r="F41" s="8"/>
      <c r="G41" s="8"/>
    </row>
    <row r="42" spans="1:7" x14ac:dyDescent="0.2">
      <c r="A42" s="9" t="s">
        <v>559</v>
      </c>
      <c r="B42" s="19" t="s">
        <v>560</v>
      </c>
      <c r="C42" s="19"/>
      <c r="D42" s="19"/>
      <c r="E42" s="19" t="s">
        <v>554</v>
      </c>
      <c r="F42" s="19"/>
      <c r="G42" s="19"/>
    </row>
    <row r="43" spans="1:7" x14ac:dyDescent="0.2">
      <c r="A43" s="9" t="s">
        <v>555</v>
      </c>
      <c r="B43" s="16" t="s">
        <v>561</v>
      </c>
      <c r="C43" s="16"/>
      <c r="D43" s="16"/>
      <c r="E43" s="16" t="s">
        <v>557</v>
      </c>
      <c r="F43" s="16"/>
      <c r="G43" s="16"/>
    </row>
  </sheetData>
  <mergeCells count="8">
    <mergeCell ref="B43:D43"/>
    <mergeCell ref="E43:G43"/>
    <mergeCell ref="A4:G4"/>
    <mergeCell ref="A5:G5"/>
    <mergeCell ref="A6:G6"/>
    <mergeCell ref="A36:G36"/>
    <mergeCell ref="B42:D42"/>
    <mergeCell ref="E42:G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9"/>
  <sheetViews>
    <sheetView workbookViewId="0">
      <selection activeCell="E37" sqref="E37"/>
    </sheetView>
  </sheetViews>
  <sheetFormatPr baseColWidth="10" defaultRowHeight="12.75" x14ac:dyDescent="0.2"/>
  <cols>
    <col min="1" max="1" width="37.85546875" style="7" bestFit="1" customWidth="1"/>
    <col min="2" max="2" width="8.28515625" style="7" bestFit="1" customWidth="1"/>
    <col min="3" max="3" width="18.5703125" style="7" bestFit="1" customWidth="1"/>
    <col min="4" max="4" width="10.140625" style="7" bestFit="1" customWidth="1"/>
    <col min="5" max="5" width="17.42578125" style="7" bestFit="1" customWidth="1"/>
    <col min="6" max="6" width="7.140625" style="7" bestFit="1" customWidth="1"/>
    <col min="7" max="8" width="20.28515625" style="7" bestFit="1" customWidth="1"/>
    <col min="9" max="9" width="16.140625" style="7" bestFit="1" customWidth="1"/>
    <col min="10" max="10" width="18.85546875" style="7" bestFit="1" customWidth="1"/>
    <col min="11" max="11" width="18.5703125" style="7" bestFit="1" customWidth="1"/>
    <col min="12" max="16384" width="11.42578125" style="7"/>
  </cols>
  <sheetData>
    <row r="4" spans="1:11" ht="16.5" x14ac:dyDescent="0.3">
      <c r="A4" s="21" t="s">
        <v>548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6.5" x14ac:dyDescent="0.3">
      <c r="A5" s="21" t="s">
        <v>549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6.5" x14ac:dyDescent="0.3">
      <c r="A6" s="21" t="s">
        <v>562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9" spans="1:1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">
      <c r="A10" s="10" t="s">
        <v>223</v>
      </c>
      <c r="B10" s="10" t="s">
        <v>224</v>
      </c>
      <c r="C10" s="10" t="s">
        <v>225</v>
      </c>
      <c r="D10" s="10" t="s">
        <v>226</v>
      </c>
      <c r="E10" s="10" t="s">
        <v>227</v>
      </c>
      <c r="F10" s="10" t="s">
        <v>31</v>
      </c>
      <c r="G10" s="10" t="s">
        <v>228</v>
      </c>
      <c r="H10" s="10" t="s">
        <v>228</v>
      </c>
      <c r="I10" s="10" t="s">
        <v>229</v>
      </c>
      <c r="J10" s="10" t="s">
        <v>229</v>
      </c>
      <c r="K10" s="10" t="s">
        <v>230</v>
      </c>
    </row>
    <row r="11" spans="1:11" x14ac:dyDescent="0.2">
      <c r="A11" s="10" t="s">
        <v>231</v>
      </c>
      <c r="B11" s="10" t="s">
        <v>232</v>
      </c>
      <c r="C11" s="10" t="s">
        <v>233</v>
      </c>
      <c r="D11" s="10" t="s">
        <v>234</v>
      </c>
      <c r="E11" s="10" t="s">
        <v>235</v>
      </c>
      <c r="F11" s="10" t="s">
        <v>235</v>
      </c>
      <c r="G11" s="10" t="s">
        <v>236</v>
      </c>
      <c r="H11" s="10" t="s">
        <v>236</v>
      </c>
      <c r="I11" s="10" t="s">
        <v>237</v>
      </c>
      <c r="J11" s="10" t="s">
        <v>238</v>
      </c>
      <c r="K11" s="10" t="s">
        <v>239</v>
      </c>
    </row>
    <row r="12" spans="1:11" x14ac:dyDescent="0.2">
      <c r="A12" s="10"/>
      <c r="B12" s="10"/>
      <c r="C12" s="10"/>
      <c r="D12" s="10"/>
      <c r="E12" s="10"/>
      <c r="F12" s="10"/>
      <c r="G12" s="10" t="s">
        <v>240</v>
      </c>
      <c r="H12" s="10" t="s">
        <v>240</v>
      </c>
      <c r="I12" s="12">
        <v>44104</v>
      </c>
      <c r="J12" s="12">
        <v>44104</v>
      </c>
      <c r="K12" s="12">
        <v>44104</v>
      </c>
    </row>
    <row r="13" spans="1:11" x14ac:dyDescent="0.2">
      <c r="A13" s="10"/>
      <c r="B13" s="10"/>
      <c r="C13" s="10"/>
      <c r="D13" s="10"/>
      <c r="E13" s="10"/>
      <c r="F13" s="10"/>
      <c r="G13" s="10"/>
      <c r="H13" s="10" t="s">
        <v>241</v>
      </c>
      <c r="I13" s="10"/>
      <c r="J13" s="10"/>
      <c r="K13" s="10"/>
    </row>
    <row r="14" spans="1:11" x14ac:dyDescent="0.2">
      <c r="A14" s="10"/>
      <c r="B14" s="10"/>
      <c r="C14" s="10"/>
      <c r="D14" s="10"/>
      <c r="E14" s="10" t="s">
        <v>242</v>
      </c>
      <c r="F14" s="10"/>
      <c r="G14" s="10"/>
      <c r="H14" s="10" t="s">
        <v>243</v>
      </c>
      <c r="I14" s="10"/>
      <c r="J14" s="10" t="s">
        <v>244</v>
      </c>
      <c r="K14" s="10" t="s">
        <v>245</v>
      </c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4" t="s">
        <v>246</v>
      </c>
      <c r="B16" s="4"/>
      <c r="C16" s="4"/>
      <c r="D16" s="4"/>
      <c r="E16" s="4">
        <v>0</v>
      </c>
      <c r="F16" s="4"/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 t="s">
        <v>247</v>
      </c>
      <c r="B18" s="4"/>
      <c r="C18" s="4"/>
      <c r="D18" s="4"/>
      <c r="E18" s="4">
        <v>0</v>
      </c>
      <c r="F18" s="4"/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 t="s">
        <v>248</v>
      </c>
      <c r="B20" s="4"/>
      <c r="C20" s="4"/>
      <c r="D20" s="4"/>
      <c r="E20" s="4">
        <v>0</v>
      </c>
      <c r="F20" s="4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">
      <c r="A21" s="6" t="s">
        <v>249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36.75" customHeight="1" x14ac:dyDescent="0.2">
      <c r="A22" s="18" t="s">
        <v>551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7" spans="1:11" x14ac:dyDescent="0.2">
      <c r="A27" s="8"/>
      <c r="D27" s="8"/>
      <c r="E27" s="8"/>
      <c r="F27" s="8"/>
      <c r="G27" s="8"/>
      <c r="I27" s="8"/>
      <c r="J27" s="8"/>
      <c r="K27" s="8"/>
    </row>
    <row r="28" spans="1:11" ht="15" customHeight="1" x14ac:dyDescent="0.2">
      <c r="A28" s="9" t="s">
        <v>559</v>
      </c>
      <c r="C28" s="15" t="s">
        <v>560</v>
      </c>
      <c r="D28" s="15"/>
      <c r="E28" s="15"/>
      <c r="F28" s="15"/>
      <c r="G28" s="15"/>
      <c r="H28" s="15"/>
      <c r="I28" s="19" t="s">
        <v>554</v>
      </c>
      <c r="J28" s="19"/>
      <c r="K28" s="19"/>
    </row>
    <row r="29" spans="1:11" ht="15" customHeight="1" x14ac:dyDescent="0.2">
      <c r="A29" s="9" t="s">
        <v>555</v>
      </c>
      <c r="C29" s="16" t="s">
        <v>561</v>
      </c>
      <c r="D29" s="16"/>
      <c r="E29" s="16"/>
      <c r="F29" s="16"/>
      <c r="G29" s="16"/>
      <c r="H29" s="16"/>
      <c r="I29" s="16" t="s">
        <v>557</v>
      </c>
      <c r="J29" s="16"/>
      <c r="K29" s="16"/>
    </row>
  </sheetData>
  <mergeCells count="8">
    <mergeCell ref="I29:K29"/>
    <mergeCell ref="A22:K22"/>
    <mergeCell ref="C28:H28"/>
    <mergeCell ref="C29:H29"/>
    <mergeCell ref="A4:K4"/>
    <mergeCell ref="A5:K5"/>
    <mergeCell ref="A6:K6"/>
    <mergeCell ref="I28:K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28"/>
  <sheetViews>
    <sheetView workbookViewId="0">
      <selection activeCell="A114" sqref="A114"/>
    </sheetView>
  </sheetViews>
  <sheetFormatPr baseColWidth="10" defaultRowHeight="12.75" x14ac:dyDescent="0.2"/>
  <cols>
    <col min="1" max="1" width="49.5703125" style="7" customWidth="1"/>
    <col min="2" max="4" width="16.5703125" style="7" bestFit="1" customWidth="1"/>
    <col min="5" max="16384" width="11.42578125" style="7"/>
  </cols>
  <sheetData>
    <row r="4" spans="1:4" ht="15.75" x14ac:dyDescent="0.25">
      <c r="A4" s="17" t="s">
        <v>548</v>
      </c>
      <c r="B4" s="17"/>
      <c r="C4" s="17"/>
      <c r="D4" s="17"/>
    </row>
    <row r="5" spans="1:4" ht="15.75" x14ac:dyDescent="0.25">
      <c r="A5" s="17" t="s">
        <v>549</v>
      </c>
      <c r="B5" s="17"/>
      <c r="C5" s="17"/>
      <c r="D5" s="17"/>
    </row>
    <row r="6" spans="1:4" ht="15.75" x14ac:dyDescent="0.25">
      <c r="A6" s="17" t="s">
        <v>563</v>
      </c>
      <c r="B6" s="17"/>
      <c r="C6" s="17"/>
      <c r="D6" s="17"/>
    </row>
    <row r="9" spans="1:4" x14ac:dyDescent="0.2">
      <c r="A9" s="11"/>
      <c r="B9" s="11"/>
      <c r="C9" s="11"/>
      <c r="D9" s="11"/>
    </row>
    <row r="10" spans="1:4" x14ac:dyDescent="0.2">
      <c r="A10" s="11"/>
      <c r="B10" s="11" t="s">
        <v>250</v>
      </c>
      <c r="C10" s="11"/>
      <c r="D10" s="11" t="s">
        <v>251</v>
      </c>
    </row>
    <row r="11" spans="1:4" x14ac:dyDescent="0.2">
      <c r="A11" s="11" t="s">
        <v>0</v>
      </c>
      <c r="B11" s="11" t="s">
        <v>252</v>
      </c>
      <c r="C11" s="11" t="s">
        <v>253</v>
      </c>
      <c r="D11" s="11" t="s">
        <v>254</v>
      </c>
    </row>
    <row r="12" spans="1:4" x14ac:dyDescent="0.2">
      <c r="A12" s="11"/>
      <c r="B12" s="11"/>
      <c r="C12" s="11"/>
      <c r="D12" s="11"/>
    </row>
    <row r="13" spans="1:4" x14ac:dyDescent="0.2">
      <c r="A13" s="3" t="s">
        <v>255</v>
      </c>
      <c r="B13" s="13">
        <v>57496504</v>
      </c>
      <c r="C13" s="13">
        <v>43071035.359999999</v>
      </c>
      <c r="D13" s="13">
        <v>43071035.359999999</v>
      </c>
    </row>
    <row r="14" spans="1:4" x14ac:dyDescent="0.2">
      <c r="A14" s="4" t="s">
        <v>256</v>
      </c>
      <c r="B14" s="5">
        <v>37765472</v>
      </c>
      <c r="C14" s="5">
        <v>28841041.760000002</v>
      </c>
      <c r="D14" s="5">
        <v>29525210.260000002</v>
      </c>
    </row>
    <row r="15" spans="1:4" x14ac:dyDescent="0.2">
      <c r="A15" s="4" t="s">
        <v>257</v>
      </c>
      <c r="B15" s="5">
        <v>19731032</v>
      </c>
      <c r="C15" s="5">
        <v>14229993.6</v>
      </c>
      <c r="D15" s="5">
        <v>13545825.1</v>
      </c>
    </row>
    <row r="16" spans="1:4" x14ac:dyDescent="0.2">
      <c r="A16" s="4" t="s">
        <v>258</v>
      </c>
      <c r="B16" s="4">
        <v>0</v>
      </c>
      <c r="C16" s="4">
        <v>0</v>
      </c>
      <c r="D16" s="4">
        <v>0</v>
      </c>
    </row>
    <row r="17" spans="1:4" x14ac:dyDescent="0.2">
      <c r="A17" s="4"/>
      <c r="B17" s="4"/>
      <c r="C17" s="4"/>
      <c r="D17" s="4"/>
    </row>
    <row r="18" spans="1:4" x14ac:dyDescent="0.2">
      <c r="A18" s="4" t="s">
        <v>259</v>
      </c>
      <c r="B18" s="5">
        <v>57496504</v>
      </c>
      <c r="C18" s="5">
        <v>46175166.990000002</v>
      </c>
      <c r="D18" s="5">
        <v>41723098.990000002</v>
      </c>
    </row>
    <row r="19" spans="1:4" x14ac:dyDescent="0.2">
      <c r="A19" s="4" t="s">
        <v>260</v>
      </c>
      <c r="B19" s="5">
        <v>37765472</v>
      </c>
      <c r="C19" s="5">
        <v>30397183.940000001</v>
      </c>
      <c r="D19" s="5">
        <v>28473253.899999999</v>
      </c>
    </row>
    <row r="20" spans="1:4" x14ac:dyDescent="0.2">
      <c r="A20" s="4" t="s">
        <v>261</v>
      </c>
      <c r="B20" s="4"/>
      <c r="C20" s="4"/>
      <c r="D20" s="4"/>
    </row>
    <row r="21" spans="1:4" x14ac:dyDescent="0.2">
      <c r="A21" s="4" t="s">
        <v>262</v>
      </c>
      <c r="B21" s="5">
        <v>19731032</v>
      </c>
      <c r="C21" s="5">
        <v>15777983.050000001</v>
      </c>
      <c r="D21" s="5">
        <v>13249845.09</v>
      </c>
    </row>
    <row r="22" spans="1:4" x14ac:dyDescent="0.2">
      <c r="A22" s="4" t="s">
        <v>261</v>
      </c>
      <c r="B22" s="4"/>
      <c r="C22" s="4"/>
      <c r="D22" s="4"/>
    </row>
    <row r="23" spans="1:4" x14ac:dyDescent="0.2">
      <c r="A23" s="4"/>
      <c r="B23" s="4"/>
      <c r="C23" s="4"/>
      <c r="D23" s="4"/>
    </row>
    <row r="24" spans="1:4" x14ac:dyDescent="0.2">
      <c r="A24" s="4" t="s">
        <v>263</v>
      </c>
      <c r="B24" s="4"/>
      <c r="C24" s="4">
        <v>0</v>
      </c>
      <c r="D24" s="4">
        <v>0</v>
      </c>
    </row>
    <row r="25" spans="1:4" x14ac:dyDescent="0.2">
      <c r="A25" s="4" t="s">
        <v>264</v>
      </c>
      <c r="B25" s="4"/>
      <c r="C25" s="4">
        <v>0</v>
      </c>
      <c r="D25" s="4">
        <v>0</v>
      </c>
    </row>
    <row r="26" spans="1:4" x14ac:dyDescent="0.2">
      <c r="A26" s="4" t="s">
        <v>265</v>
      </c>
      <c r="B26" s="4"/>
      <c r="C26" s="4"/>
      <c r="D26" s="4"/>
    </row>
    <row r="27" spans="1:4" x14ac:dyDescent="0.2">
      <c r="A27" s="4" t="s">
        <v>266</v>
      </c>
      <c r="B27" s="4"/>
      <c r="C27" s="4">
        <v>0</v>
      </c>
      <c r="D27" s="4">
        <v>0</v>
      </c>
    </row>
    <row r="28" spans="1:4" x14ac:dyDescent="0.2">
      <c r="A28" s="4" t="s">
        <v>265</v>
      </c>
      <c r="B28" s="4"/>
      <c r="C28" s="4"/>
      <c r="D28" s="4"/>
    </row>
    <row r="29" spans="1:4" x14ac:dyDescent="0.2">
      <c r="A29" s="4"/>
      <c r="B29" s="4"/>
      <c r="C29" s="4"/>
      <c r="D29" s="4"/>
    </row>
    <row r="30" spans="1:4" x14ac:dyDescent="0.2">
      <c r="A30" s="4" t="s">
        <v>267</v>
      </c>
      <c r="B30" s="4">
        <v>0</v>
      </c>
      <c r="C30" s="5">
        <v>-3104131.63</v>
      </c>
      <c r="D30" s="5">
        <v>1347936.37</v>
      </c>
    </row>
    <row r="31" spans="1:4" x14ac:dyDescent="0.2">
      <c r="A31" s="4"/>
      <c r="B31" s="4"/>
      <c r="C31" s="4"/>
      <c r="D31" s="4"/>
    </row>
    <row r="32" spans="1:4" x14ac:dyDescent="0.2">
      <c r="A32" s="4" t="s">
        <v>268</v>
      </c>
      <c r="B32" s="4">
        <v>0</v>
      </c>
      <c r="C32" s="5">
        <v>-3104131.63</v>
      </c>
      <c r="D32" s="5">
        <v>1347936.37</v>
      </c>
    </row>
    <row r="33" spans="1:4" x14ac:dyDescent="0.2">
      <c r="A33" s="4" t="s">
        <v>269</v>
      </c>
      <c r="B33" s="4"/>
      <c r="C33" s="4"/>
      <c r="D33" s="4"/>
    </row>
    <row r="34" spans="1:4" x14ac:dyDescent="0.2">
      <c r="A34" s="4"/>
      <c r="B34" s="4"/>
      <c r="C34" s="4"/>
      <c r="D34" s="4"/>
    </row>
    <row r="35" spans="1:4" x14ac:dyDescent="0.2">
      <c r="A35" s="4" t="s">
        <v>270</v>
      </c>
      <c r="B35" s="4">
        <v>0</v>
      </c>
      <c r="C35" s="5">
        <v>-3104131.63</v>
      </c>
      <c r="D35" s="5">
        <v>1347936.37</v>
      </c>
    </row>
    <row r="36" spans="1:4" x14ac:dyDescent="0.2">
      <c r="A36" s="4" t="s">
        <v>271</v>
      </c>
      <c r="B36" s="4"/>
      <c r="C36" s="4"/>
      <c r="D36" s="4"/>
    </row>
    <row r="37" spans="1:4" x14ac:dyDescent="0.2">
      <c r="A37" s="6" t="s">
        <v>272</v>
      </c>
      <c r="B37" s="6"/>
      <c r="C37" s="6"/>
      <c r="D37" s="6"/>
    </row>
    <row r="38" spans="1:4" x14ac:dyDescent="0.2">
      <c r="A38" s="10"/>
      <c r="B38" s="10"/>
      <c r="C38" s="10"/>
      <c r="D38" s="10"/>
    </row>
    <row r="39" spans="1:4" x14ac:dyDescent="0.2">
      <c r="A39" s="11" t="s">
        <v>0</v>
      </c>
      <c r="B39" s="10" t="s">
        <v>252</v>
      </c>
      <c r="C39" s="10" t="s">
        <v>253</v>
      </c>
      <c r="D39" s="10" t="s">
        <v>254</v>
      </c>
    </row>
    <row r="40" spans="1:4" x14ac:dyDescent="0.2">
      <c r="A40" s="10"/>
      <c r="B40" s="10"/>
      <c r="C40" s="10"/>
      <c r="D40" s="10"/>
    </row>
    <row r="41" spans="1:4" x14ac:dyDescent="0.2">
      <c r="A41" s="3" t="s">
        <v>273</v>
      </c>
      <c r="B41" s="3">
        <v>0</v>
      </c>
      <c r="C41" s="3">
        <v>0</v>
      </c>
      <c r="D41" s="3">
        <v>0</v>
      </c>
    </row>
    <row r="42" spans="1:4" x14ac:dyDescent="0.2">
      <c r="A42" s="4" t="s">
        <v>274</v>
      </c>
      <c r="B42" s="4">
        <v>0</v>
      </c>
      <c r="C42" s="4">
        <v>0</v>
      </c>
      <c r="D42" s="4">
        <v>0</v>
      </c>
    </row>
    <row r="43" spans="1:4" x14ac:dyDescent="0.2">
      <c r="A43" s="4" t="s">
        <v>275</v>
      </c>
      <c r="B43" s="4"/>
      <c r="C43" s="4"/>
      <c r="D43" s="4"/>
    </row>
    <row r="44" spans="1:4" x14ac:dyDescent="0.2">
      <c r="A44" s="4" t="s">
        <v>276</v>
      </c>
      <c r="B44" s="4">
        <v>0</v>
      </c>
      <c r="C44" s="4">
        <v>0</v>
      </c>
      <c r="D44" s="4">
        <v>0</v>
      </c>
    </row>
    <row r="45" spans="1:4" x14ac:dyDescent="0.2">
      <c r="A45" s="4" t="s">
        <v>277</v>
      </c>
      <c r="B45" s="4"/>
      <c r="C45" s="4"/>
      <c r="D45" s="4"/>
    </row>
    <row r="46" spans="1:4" x14ac:dyDescent="0.2">
      <c r="A46" s="4"/>
      <c r="B46" s="4"/>
      <c r="C46" s="4"/>
      <c r="D46" s="4"/>
    </row>
    <row r="47" spans="1:4" x14ac:dyDescent="0.2">
      <c r="A47" s="6" t="s">
        <v>278</v>
      </c>
      <c r="B47" s="6">
        <v>0</v>
      </c>
      <c r="C47" s="14">
        <v>-3104131.63</v>
      </c>
      <c r="D47" s="14">
        <v>1347936.37</v>
      </c>
    </row>
    <row r="49" spans="1:4" x14ac:dyDescent="0.2">
      <c r="A49" s="11"/>
      <c r="B49" s="11" t="s">
        <v>250</v>
      </c>
      <c r="C49" s="11"/>
      <c r="D49" s="11" t="s">
        <v>251</v>
      </c>
    </row>
    <row r="50" spans="1:4" x14ac:dyDescent="0.2">
      <c r="A50" s="11" t="s">
        <v>0</v>
      </c>
      <c r="B50" s="11" t="s">
        <v>252</v>
      </c>
      <c r="C50" s="11" t="s">
        <v>253</v>
      </c>
      <c r="D50" s="11" t="s">
        <v>254</v>
      </c>
    </row>
    <row r="51" spans="1:4" x14ac:dyDescent="0.2">
      <c r="A51" s="11"/>
      <c r="B51" s="11"/>
      <c r="C51" s="11"/>
      <c r="D51" s="11"/>
    </row>
    <row r="52" spans="1:4" x14ac:dyDescent="0.2">
      <c r="A52" s="3" t="s">
        <v>279</v>
      </c>
      <c r="B52" s="3">
        <v>0</v>
      </c>
      <c r="C52" s="3">
        <v>0</v>
      </c>
      <c r="D52" s="3">
        <v>0</v>
      </c>
    </row>
    <row r="53" spans="1:4" x14ac:dyDescent="0.2">
      <c r="A53" s="4" t="s">
        <v>280</v>
      </c>
      <c r="B53" s="4">
        <v>0</v>
      </c>
      <c r="C53" s="4">
        <v>0</v>
      </c>
      <c r="D53" s="4">
        <v>0</v>
      </c>
    </row>
    <row r="54" spans="1:4" x14ac:dyDescent="0.2">
      <c r="A54" s="4" t="s">
        <v>281</v>
      </c>
      <c r="B54" s="4"/>
      <c r="C54" s="4"/>
      <c r="D54" s="4"/>
    </row>
    <row r="55" spans="1:4" x14ac:dyDescent="0.2">
      <c r="A55" s="4" t="s">
        <v>282</v>
      </c>
      <c r="B55" s="4">
        <v>0</v>
      </c>
      <c r="C55" s="4">
        <v>0</v>
      </c>
      <c r="D55" s="4">
        <v>0</v>
      </c>
    </row>
    <row r="56" spans="1:4" x14ac:dyDescent="0.2">
      <c r="A56" s="4" t="s">
        <v>283</v>
      </c>
      <c r="B56" s="4"/>
      <c r="C56" s="4"/>
      <c r="D56" s="4"/>
    </row>
    <row r="57" spans="1:4" x14ac:dyDescent="0.2">
      <c r="A57" s="4"/>
      <c r="B57" s="4"/>
      <c r="C57" s="4"/>
      <c r="D57" s="4"/>
    </row>
    <row r="58" spans="1:4" x14ac:dyDescent="0.2">
      <c r="A58" s="4" t="s">
        <v>284</v>
      </c>
      <c r="B58" s="4">
        <v>0</v>
      </c>
      <c r="C58" s="4">
        <v>0</v>
      </c>
      <c r="D58" s="4">
        <v>0</v>
      </c>
    </row>
    <row r="59" spans="1:4" x14ac:dyDescent="0.2">
      <c r="A59" s="4" t="s">
        <v>285</v>
      </c>
      <c r="B59" s="4">
        <v>0</v>
      </c>
      <c r="C59" s="4">
        <v>0</v>
      </c>
      <c r="D59" s="4">
        <v>0</v>
      </c>
    </row>
    <row r="60" spans="1:4" x14ac:dyDescent="0.2">
      <c r="A60" s="4" t="s">
        <v>275</v>
      </c>
      <c r="B60" s="4"/>
      <c r="C60" s="4"/>
      <c r="D60" s="4"/>
    </row>
    <row r="61" spans="1:4" x14ac:dyDescent="0.2">
      <c r="A61" s="4" t="s">
        <v>286</v>
      </c>
      <c r="B61" s="4">
        <v>0</v>
      </c>
      <c r="C61" s="4">
        <v>0</v>
      </c>
      <c r="D61" s="4">
        <v>0</v>
      </c>
    </row>
    <row r="62" spans="1:4" x14ac:dyDescent="0.2">
      <c r="A62" s="4" t="s">
        <v>277</v>
      </c>
      <c r="B62" s="4"/>
      <c r="C62" s="4"/>
      <c r="D62" s="4"/>
    </row>
    <row r="63" spans="1:4" x14ac:dyDescent="0.2">
      <c r="A63" s="4"/>
      <c r="B63" s="4"/>
      <c r="C63" s="4"/>
      <c r="D63" s="4"/>
    </row>
    <row r="64" spans="1:4" x14ac:dyDescent="0.2">
      <c r="A64" s="6" t="s">
        <v>287</v>
      </c>
      <c r="B64" s="6">
        <v>0</v>
      </c>
      <c r="C64" s="6">
        <v>0</v>
      </c>
      <c r="D64" s="6">
        <v>0</v>
      </c>
    </row>
    <row r="67" spans="1:4" x14ac:dyDescent="0.2">
      <c r="A67" s="11"/>
      <c r="B67" s="11" t="s">
        <v>250</v>
      </c>
      <c r="C67" s="11"/>
      <c r="D67" s="11" t="s">
        <v>251</v>
      </c>
    </row>
    <row r="68" spans="1:4" x14ac:dyDescent="0.2">
      <c r="A68" s="11" t="s">
        <v>0</v>
      </c>
      <c r="B68" s="11" t="s">
        <v>252</v>
      </c>
      <c r="C68" s="11" t="s">
        <v>253</v>
      </c>
      <c r="D68" s="11" t="s">
        <v>254</v>
      </c>
    </row>
    <row r="69" spans="1:4" x14ac:dyDescent="0.2">
      <c r="A69" s="11"/>
      <c r="B69" s="11"/>
      <c r="C69" s="11"/>
      <c r="D69" s="11"/>
    </row>
    <row r="70" spans="1:4" x14ac:dyDescent="0.2">
      <c r="A70" s="3" t="s">
        <v>256</v>
      </c>
      <c r="B70" s="13">
        <v>37765472</v>
      </c>
      <c r="C70" s="13">
        <v>28841041.760000002</v>
      </c>
      <c r="D70" s="13">
        <v>29525210.260000002</v>
      </c>
    </row>
    <row r="71" spans="1:4" x14ac:dyDescent="0.2">
      <c r="A71" s="4"/>
      <c r="B71" s="4"/>
      <c r="C71" s="4"/>
      <c r="D71" s="4"/>
    </row>
    <row r="72" spans="1:4" x14ac:dyDescent="0.2">
      <c r="A72" s="4" t="s">
        <v>288</v>
      </c>
      <c r="B72" s="4">
        <v>0</v>
      </c>
      <c r="C72" s="4">
        <v>0</v>
      </c>
      <c r="D72" s="4">
        <v>0</v>
      </c>
    </row>
    <row r="73" spans="1:4" x14ac:dyDescent="0.2">
      <c r="A73" s="4" t="s">
        <v>289</v>
      </c>
      <c r="B73" s="4"/>
      <c r="C73" s="4"/>
      <c r="D73" s="4"/>
    </row>
    <row r="74" spans="1:4" x14ac:dyDescent="0.2">
      <c r="A74" s="4" t="s">
        <v>280</v>
      </c>
      <c r="B74" s="4">
        <v>0</v>
      </c>
      <c r="C74" s="4">
        <v>0</v>
      </c>
      <c r="D74" s="4">
        <v>0</v>
      </c>
    </row>
    <row r="75" spans="1:4" x14ac:dyDescent="0.2">
      <c r="A75" s="4" t="s">
        <v>281</v>
      </c>
      <c r="B75" s="4"/>
      <c r="C75" s="4"/>
      <c r="D75" s="4"/>
    </row>
    <row r="76" spans="1:4" x14ac:dyDescent="0.2">
      <c r="A76" s="4" t="s">
        <v>285</v>
      </c>
      <c r="B76" s="4">
        <v>0</v>
      </c>
      <c r="C76" s="4">
        <v>0</v>
      </c>
      <c r="D76" s="4">
        <v>0</v>
      </c>
    </row>
    <row r="77" spans="1:4" x14ac:dyDescent="0.2">
      <c r="A77" s="4" t="s">
        <v>275</v>
      </c>
      <c r="B77" s="4"/>
      <c r="C77" s="4"/>
      <c r="D77" s="4"/>
    </row>
    <row r="78" spans="1:4" x14ac:dyDescent="0.2">
      <c r="A78" s="4"/>
      <c r="B78" s="4"/>
      <c r="C78" s="4"/>
      <c r="D78" s="4"/>
    </row>
    <row r="79" spans="1:4" x14ac:dyDescent="0.2">
      <c r="A79" s="4" t="s">
        <v>260</v>
      </c>
      <c r="B79" s="5">
        <v>37765472</v>
      </c>
      <c r="C79" s="5">
        <v>30397183.940000001</v>
      </c>
      <c r="D79" s="5">
        <v>28473253.899999999</v>
      </c>
    </row>
    <row r="80" spans="1:4" x14ac:dyDescent="0.2">
      <c r="A80" s="4" t="s">
        <v>261</v>
      </c>
      <c r="B80" s="4"/>
      <c r="C80" s="4"/>
      <c r="D80" s="4"/>
    </row>
    <row r="81" spans="1:4" x14ac:dyDescent="0.2">
      <c r="A81" s="4"/>
      <c r="B81" s="4"/>
      <c r="C81" s="4"/>
      <c r="D81" s="4"/>
    </row>
    <row r="82" spans="1:4" x14ac:dyDescent="0.2">
      <c r="A82" s="4" t="s">
        <v>290</v>
      </c>
      <c r="B82" s="4"/>
      <c r="C82" s="4">
        <v>0</v>
      </c>
      <c r="D82" s="4">
        <v>0</v>
      </c>
    </row>
    <row r="83" spans="1:4" x14ac:dyDescent="0.2">
      <c r="A83" s="4" t="s">
        <v>291</v>
      </c>
      <c r="B83" s="4"/>
      <c r="C83" s="4"/>
      <c r="D83" s="4"/>
    </row>
    <row r="84" spans="1:4" x14ac:dyDescent="0.2">
      <c r="A84" s="4"/>
      <c r="B84" s="4"/>
      <c r="C84" s="4"/>
      <c r="D84" s="4"/>
    </row>
    <row r="85" spans="1:4" x14ac:dyDescent="0.2">
      <c r="A85" s="4" t="s">
        <v>292</v>
      </c>
      <c r="B85" s="4">
        <v>0</v>
      </c>
      <c r="C85" s="5">
        <v>-1556142.18</v>
      </c>
      <c r="D85" s="5">
        <v>1051956.3600000001</v>
      </c>
    </row>
    <row r="86" spans="1:4" x14ac:dyDescent="0.2">
      <c r="A86" s="4" t="s">
        <v>293</v>
      </c>
      <c r="B86" s="4"/>
      <c r="C86" s="4"/>
      <c r="D86" s="4"/>
    </row>
    <row r="87" spans="1:4" x14ac:dyDescent="0.2">
      <c r="A87" s="4"/>
      <c r="B87" s="4"/>
      <c r="C87" s="4"/>
      <c r="D87" s="4"/>
    </row>
    <row r="88" spans="1:4" x14ac:dyDescent="0.2">
      <c r="A88" s="4" t="s">
        <v>294</v>
      </c>
      <c r="B88" s="4">
        <v>0</v>
      </c>
      <c r="C88" s="5">
        <v>-1556142.18</v>
      </c>
      <c r="D88" s="5">
        <v>1051956.3600000001</v>
      </c>
    </row>
    <row r="89" spans="1:4" x14ac:dyDescent="0.2">
      <c r="A89" s="4" t="s">
        <v>271</v>
      </c>
      <c r="B89" s="4"/>
      <c r="C89" s="4"/>
      <c r="D89" s="4"/>
    </row>
    <row r="90" spans="1:4" x14ac:dyDescent="0.2">
      <c r="A90" s="4" t="s">
        <v>295</v>
      </c>
      <c r="B90" s="4"/>
      <c r="C90" s="4"/>
      <c r="D90" s="4"/>
    </row>
    <row r="91" spans="1:4" x14ac:dyDescent="0.2">
      <c r="A91" s="4"/>
      <c r="B91" s="4"/>
      <c r="C91" s="4"/>
      <c r="D91" s="4"/>
    </row>
    <row r="92" spans="1:4" x14ac:dyDescent="0.2">
      <c r="A92" s="4" t="s">
        <v>257</v>
      </c>
      <c r="B92" s="5">
        <v>19731032</v>
      </c>
      <c r="C92" s="5">
        <v>14229993.6</v>
      </c>
      <c r="D92" s="5">
        <v>13545825.1</v>
      </c>
    </row>
    <row r="93" spans="1:4" x14ac:dyDescent="0.2">
      <c r="A93" s="4"/>
      <c r="B93" s="4"/>
      <c r="C93" s="4"/>
      <c r="D93" s="4"/>
    </row>
    <row r="94" spans="1:4" x14ac:dyDescent="0.2">
      <c r="A94" s="4" t="s">
        <v>296</v>
      </c>
      <c r="B94" s="4">
        <v>0</v>
      </c>
      <c r="C94" s="4">
        <v>0</v>
      </c>
      <c r="D94" s="4">
        <v>0</v>
      </c>
    </row>
    <row r="95" spans="1:4" x14ac:dyDescent="0.2">
      <c r="A95" s="4" t="s">
        <v>297</v>
      </c>
      <c r="B95" s="4"/>
      <c r="C95" s="4"/>
      <c r="D95" s="4"/>
    </row>
    <row r="96" spans="1:4" x14ac:dyDescent="0.2">
      <c r="A96" s="4" t="s">
        <v>282</v>
      </c>
      <c r="B96" s="4">
        <v>0</v>
      </c>
      <c r="C96" s="4">
        <v>0</v>
      </c>
      <c r="D96" s="4">
        <v>0</v>
      </c>
    </row>
    <row r="97" spans="1:4" x14ac:dyDescent="0.2">
      <c r="A97" s="4" t="s">
        <v>283</v>
      </c>
      <c r="B97" s="4"/>
      <c r="C97" s="4"/>
      <c r="D97" s="4"/>
    </row>
    <row r="98" spans="1:4" x14ac:dyDescent="0.2">
      <c r="A98" s="4" t="s">
        <v>286</v>
      </c>
      <c r="B98" s="4">
        <v>0</v>
      </c>
      <c r="C98" s="4">
        <v>0</v>
      </c>
      <c r="D98" s="4">
        <v>0</v>
      </c>
    </row>
    <row r="99" spans="1:4" x14ac:dyDescent="0.2">
      <c r="A99" s="4" t="s">
        <v>277</v>
      </c>
      <c r="B99" s="4"/>
      <c r="C99" s="4"/>
      <c r="D99" s="4"/>
    </row>
    <row r="100" spans="1:4" x14ac:dyDescent="0.2">
      <c r="A100" s="4"/>
      <c r="B100" s="4"/>
      <c r="C100" s="4"/>
      <c r="D100" s="4"/>
    </row>
    <row r="101" spans="1:4" x14ac:dyDescent="0.2">
      <c r="A101" s="4" t="s">
        <v>262</v>
      </c>
      <c r="B101" s="5">
        <v>19731032</v>
      </c>
      <c r="C101" s="5">
        <v>15777983.050000001</v>
      </c>
      <c r="D101" s="5">
        <v>13249845.09</v>
      </c>
    </row>
    <row r="102" spans="1:4" x14ac:dyDescent="0.2">
      <c r="A102" s="4" t="s">
        <v>261</v>
      </c>
      <c r="B102" s="4"/>
      <c r="C102" s="4"/>
      <c r="D102" s="4"/>
    </row>
    <row r="103" spans="1:4" x14ac:dyDescent="0.2">
      <c r="A103" s="4"/>
      <c r="B103" s="4"/>
      <c r="C103" s="4"/>
      <c r="D103" s="4"/>
    </row>
    <row r="104" spans="1:4" x14ac:dyDescent="0.2">
      <c r="A104" s="4" t="s">
        <v>266</v>
      </c>
      <c r="B104" s="4"/>
      <c r="C104" s="4">
        <v>0</v>
      </c>
      <c r="D104" s="4">
        <v>0</v>
      </c>
    </row>
    <row r="105" spans="1:4" x14ac:dyDescent="0.2">
      <c r="A105" s="4" t="s">
        <v>291</v>
      </c>
      <c r="B105" s="4"/>
      <c r="C105" s="4"/>
      <c r="D105" s="4"/>
    </row>
    <row r="106" spans="1:4" x14ac:dyDescent="0.2">
      <c r="A106" s="4"/>
      <c r="B106" s="4"/>
      <c r="C106" s="4"/>
      <c r="D106" s="4"/>
    </row>
    <row r="107" spans="1:4" x14ac:dyDescent="0.2">
      <c r="A107" s="4" t="s">
        <v>298</v>
      </c>
      <c r="B107" s="4">
        <v>0</v>
      </c>
      <c r="C107" s="5">
        <v>-1547989.45</v>
      </c>
      <c r="D107" s="5">
        <v>295980.01</v>
      </c>
    </row>
    <row r="108" spans="1:4" x14ac:dyDescent="0.2">
      <c r="A108" s="4" t="s">
        <v>299</v>
      </c>
      <c r="B108" s="4"/>
      <c r="C108" s="4"/>
      <c r="D108" s="4"/>
    </row>
    <row r="109" spans="1:4" x14ac:dyDescent="0.2">
      <c r="A109" s="4"/>
      <c r="B109" s="4"/>
      <c r="C109" s="4"/>
      <c r="D109" s="4"/>
    </row>
    <row r="110" spans="1:4" x14ac:dyDescent="0.2">
      <c r="A110" s="4" t="s">
        <v>300</v>
      </c>
      <c r="B110" s="4">
        <v>0</v>
      </c>
      <c r="C110" s="5">
        <v>-1547989.45</v>
      </c>
      <c r="D110" s="5">
        <v>295980.01</v>
      </c>
    </row>
    <row r="111" spans="1:4" x14ac:dyDescent="0.2">
      <c r="A111" s="4" t="s">
        <v>271</v>
      </c>
      <c r="B111" s="4"/>
      <c r="C111" s="4"/>
      <c r="D111" s="4"/>
    </row>
    <row r="112" spans="1:4" ht="13.5" thickBot="1" x14ac:dyDescent="0.25">
      <c r="A112" s="6" t="s">
        <v>301</v>
      </c>
      <c r="B112" s="6"/>
      <c r="C112" s="6"/>
      <c r="D112" s="6"/>
    </row>
    <row r="113" spans="1:4" ht="60.75" customHeight="1" x14ac:dyDescent="0.2">
      <c r="A113" s="22" t="s">
        <v>551</v>
      </c>
      <c r="B113" s="22"/>
      <c r="C113" s="22"/>
      <c r="D113" s="22"/>
    </row>
    <row r="118" spans="1:4" x14ac:dyDescent="0.2">
      <c r="A118" s="8"/>
      <c r="B118" s="8"/>
      <c r="C118" s="8"/>
      <c r="D118" s="8"/>
    </row>
    <row r="119" spans="1:4" x14ac:dyDescent="0.2">
      <c r="A119" s="19" t="s">
        <v>559</v>
      </c>
      <c r="B119" s="19"/>
      <c r="C119" s="19"/>
      <c r="D119" s="19"/>
    </row>
    <row r="120" spans="1:4" x14ac:dyDescent="0.2">
      <c r="A120" s="15" t="s">
        <v>555</v>
      </c>
      <c r="B120" s="15"/>
      <c r="C120" s="15"/>
      <c r="D120" s="15"/>
    </row>
    <row r="126" spans="1:4" x14ac:dyDescent="0.2">
      <c r="A126" s="8"/>
      <c r="B126" s="8"/>
      <c r="C126" s="8"/>
      <c r="D126" s="8"/>
    </row>
    <row r="127" spans="1:4" x14ac:dyDescent="0.2">
      <c r="A127" s="9" t="s">
        <v>560</v>
      </c>
      <c r="B127" s="19" t="s">
        <v>554</v>
      </c>
      <c r="C127" s="19"/>
      <c r="D127" s="19"/>
    </row>
    <row r="128" spans="1:4" x14ac:dyDescent="0.2">
      <c r="A128" s="9" t="s">
        <v>561</v>
      </c>
      <c r="B128" s="16" t="s">
        <v>557</v>
      </c>
      <c r="C128" s="16"/>
      <c r="D128" s="16"/>
    </row>
  </sheetData>
  <mergeCells count="8">
    <mergeCell ref="B127:D127"/>
    <mergeCell ref="B128:D128"/>
    <mergeCell ref="A4:D4"/>
    <mergeCell ref="A5:D5"/>
    <mergeCell ref="A6:D6"/>
    <mergeCell ref="A113:D113"/>
    <mergeCell ref="A119:D119"/>
    <mergeCell ref="A120:D1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4"/>
  <sheetViews>
    <sheetView topLeftCell="A76" workbookViewId="0">
      <selection activeCell="A87" sqref="A87:XFD94"/>
    </sheetView>
  </sheetViews>
  <sheetFormatPr baseColWidth="10" defaultColWidth="79" defaultRowHeight="12.75" x14ac:dyDescent="0.2"/>
  <cols>
    <col min="1" max="1" width="60.5703125" style="7" customWidth="1"/>
    <col min="2" max="7" width="16.5703125" style="7" bestFit="1" customWidth="1"/>
    <col min="8" max="16384" width="79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564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/>
      <c r="D7" s="11"/>
      <c r="E7" s="11"/>
      <c r="F7" s="11"/>
      <c r="G7" s="11"/>
    </row>
    <row r="8" spans="1:7" x14ac:dyDescent="0.2">
      <c r="A8" s="11"/>
      <c r="B8" s="11"/>
      <c r="C8" s="11" t="s">
        <v>302</v>
      </c>
      <c r="D8" s="11"/>
      <c r="E8" s="11"/>
      <c r="F8" s="11"/>
      <c r="G8" s="11"/>
    </row>
    <row r="9" spans="1:7" x14ac:dyDescent="0.2">
      <c r="A9" s="11" t="s">
        <v>0</v>
      </c>
      <c r="B9" s="11" t="s">
        <v>303</v>
      </c>
      <c r="C9" s="11" t="s">
        <v>304</v>
      </c>
      <c r="D9" s="11" t="s">
        <v>305</v>
      </c>
      <c r="E9" s="11" t="s">
        <v>253</v>
      </c>
      <c r="F9" s="11" t="s">
        <v>306</v>
      </c>
      <c r="G9" s="11" t="s">
        <v>307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3" t="s">
        <v>308</v>
      </c>
      <c r="B11" s="3"/>
      <c r="C11" s="3"/>
      <c r="D11" s="3"/>
      <c r="E11" s="3"/>
      <c r="F11" s="3"/>
      <c r="G11" s="3"/>
    </row>
    <row r="12" spans="1:7" x14ac:dyDescent="0.2">
      <c r="A12" s="4" t="s">
        <v>309</v>
      </c>
      <c r="B12" s="5">
        <v>3474750</v>
      </c>
      <c r="C12" s="4">
        <v>0</v>
      </c>
      <c r="D12" s="5">
        <v>3474750</v>
      </c>
      <c r="E12" s="5">
        <v>3070061.42</v>
      </c>
      <c r="F12" s="5">
        <v>3070061.42</v>
      </c>
      <c r="G12" s="5">
        <v>-404688.58</v>
      </c>
    </row>
    <row r="13" spans="1:7" x14ac:dyDescent="0.2">
      <c r="A13" s="4" t="s">
        <v>310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4" t="s">
        <v>311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4" t="s">
        <v>312</v>
      </c>
      <c r="B15" s="5">
        <v>1331205</v>
      </c>
      <c r="C15" s="4">
        <v>0</v>
      </c>
      <c r="D15" s="5">
        <v>1331205</v>
      </c>
      <c r="E15" s="5">
        <v>954422.63</v>
      </c>
      <c r="F15" s="5">
        <v>954422.63</v>
      </c>
      <c r="G15" s="5">
        <v>-376782.37</v>
      </c>
    </row>
    <row r="16" spans="1:7" x14ac:dyDescent="0.2">
      <c r="A16" s="4" t="s">
        <v>313</v>
      </c>
      <c r="B16" s="5">
        <v>122024</v>
      </c>
      <c r="C16" s="4">
        <v>0</v>
      </c>
      <c r="D16" s="5">
        <v>122024</v>
      </c>
      <c r="E16" s="5">
        <v>18087</v>
      </c>
      <c r="F16" s="5">
        <v>18087</v>
      </c>
      <c r="G16" s="5">
        <v>-103937</v>
      </c>
    </row>
    <row r="17" spans="1:7" x14ac:dyDescent="0.2">
      <c r="A17" s="4" t="s">
        <v>314</v>
      </c>
      <c r="B17" s="5">
        <v>482500</v>
      </c>
      <c r="C17" s="4">
        <v>0</v>
      </c>
      <c r="D17" s="5">
        <v>482500</v>
      </c>
      <c r="E17" s="5">
        <v>1206576.07</v>
      </c>
      <c r="F17" s="5">
        <v>1206576.07</v>
      </c>
      <c r="G17" s="5">
        <v>724076.07</v>
      </c>
    </row>
    <row r="18" spans="1:7" x14ac:dyDescent="0.2">
      <c r="A18" s="4" t="s">
        <v>315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4" t="s">
        <v>316</v>
      </c>
      <c r="B19" s="5">
        <v>31211140</v>
      </c>
      <c r="C19" s="4">
        <v>0</v>
      </c>
      <c r="D19" s="5">
        <v>31211140</v>
      </c>
      <c r="E19" s="5">
        <v>19184669.210000001</v>
      </c>
      <c r="F19" s="5">
        <v>19184669.210000001</v>
      </c>
      <c r="G19" s="5">
        <v>-12026470.789999999</v>
      </c>
    </row>
    <row r="20" spans="1:7" x14ac:dyDescent="0.2">
      <c r="A20" s="4" t="s">
        <v>317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4" t="s">
        <v>318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s="4" t="s">
        <v>319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">
      <c r="A23" s="4" t="s">
        <v>320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4" t="s">
        <v>321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">
      <c r="A25" s="4" t="s">
        <v>322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4" t="s">
        <v>323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4" t="s">
        <v>324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4" t="s">
        <v>325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s="4" t="s">
        <v>326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4" t="s">
        <v>327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2">
      <c r="A31" s="4" t="s">
        <v>328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">
      <c r="A32" s="4" t="s">
        <v>329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">
      <c r="A33" s="4" t="s">
        <v>330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s="4" t="s">
        <v>331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4" t="s">
        <v>332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4" t="s">
        <v>333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">
      <c r="A37" s="4" t="s">
        <v>334</v>
      </c>
      <c r="B37" s="4">
        <v>0</v>
      </c>
      <c r="C37" s="4">
        <v>0</v>
      </c>
      <c r="D37" s="4">
        <v>0</v>
      </c>
      <c r="E37" s="5">
        <v>500000</v>
      </c>
      <c r="F37" s="5">
        <v>500000</v>
      </c>
      <c r="G37" s="5">
        <v>500000</v>
      </c>
    </row>
    <row r="38" spans="1:7" x14ac:dyDescent="0.2">
      <c r="A38" s="4" t="s">
        <v>335</v>
      </c>
      <c r="B38" s="5">
        <v>1143853</v>
      </c>
      <c r="C38" s="4">
        <v>0</v>
      </c>
      <c r="D38" s="5">
        <v>1143853</v>
      </c>
      <c r="E38" s="5">
        <v>2823852</v>
      </c>
      <c r="F38" s="5">
        <v>2823852</v>
      </c>
      <c r="G38" s="5">
        <v>1679999</v>
      </c>
    </row>
    <row r="39" spans="1:7" x14ac:dyDescent="0.2">
      <c r="A39" s="4" t="s">
        <v>336</v>
      </c>
      <c r="B39" s="5">
        <v>1143853</v>
      </c>
      <c r="C39" s="4">
        <v>0</v>
      </c>
      <c r="D39" s="5">
        <v>1143853</v>
      </c>
      <c r="E39" s="5">
        <v>2823852</v>
      </c>
      <c r="F39" s="5">
        <v>2823852</v>
      </c>
      <c r="G39" s="5">
        <v>1679999</v>
      </c>
    </row>
    <row r="40" spans="1:7" x14ac:dyDescent="0.2">
      <c r="A40" s="4" t="s">
        <v>337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4" t="s">
        <v>338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4" t="s">
        <v>339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2">
      <c r="A43" s="4"/>
      <c r="B43" s="4"/>
      <c r="C43" s="4"/>
      <c r="D43" s="4"/>
      <c r="E43" s="4"/>
      <c r="F43" s="4"/>
      <c r="G43" s="4"/>
    </row>
    <row r="44" spans="1:7" x14ac:dyDescent="0.2">
      <c r="A44" s="4" t="s">
        <v>340</v>
      </c>
      <c r="B44" s="5">
        <v>37765472</v>
      </c>
      <c r="C44" s="4">
        <v>0</v>
      </c>
      <c r="D44" s="5">
        <v>37765472</v>
      </c>
      <c r="E44" s="5">
        <v>27757668.329999998</v>
      </c>
      <c r="F44" s="5">
        <v>27757668.329999998</v>
      </c>
      <c r="G44" s="5">
        <v>-10007803.67</v>
      </c>
    </row>
    <row r="45" spans="1:7" x14ac:dyDescent="0.2">
      <c r="A45" s="6" t="s">
        <v>341</v>
      </c>
      <c r="B45" s="6"/>
      <c r="C45" s="6"/>
      <c r="D45" s="6"/>
      <c r="E45" s="6"/>
      <c r="F45" s="6"/>
      <c r="G45" s="6">
        <v>0</v>
      </c>
    </row>
    <row r="47" spans="1:7" x14ac:dyDescent="0.2">
      <c r="A47" s="11"/>
      <c r="B47" s="11"/>
      <c r="C47" s="11" t="s">
        <v>302</v>
      </c>
      <c r="D47" s="11"/>
      <c r="E47" s="11"/>
      <c r="F47" s="11"/>
      <c r="G47" s="11"/>
    </row>
    <row r="48" spans="1:7" x14ac:dyDescent="0.2">
      <c r="A48" s="11" t="s">
        <v>0</v>
      </c>
      <c r="B48" s="11" t="s">
        <v>303</v>
      </c>
      <c r="C48" s="11" t="s">
        <v>304</v>
      </c>
      <c r="D48" s="11" t="s">
        <v>305</v>
      </c>
      <c r="E48" s="11" t="s">
        <v>253</v>
      </c>
      <c r="F48" s="11" t="s">
        <v>306</v>
      </c>
      <c r="G48" s="11" t="s">
        <v>307</v>
      </c>
    </row>
    <row r="49" spans="1:7" x14ac:dyDescent="0.2">
      <c r="A49" s="11"/>
      <c r="B49" s="11"/>
      <c r="C49" s="11"/>
      <c r="D49" s="11"/>
      <c r="E49" s="11"/>
      <c r="F49" s="11"/>
      <c r="G49" s="11"/>
    </row>
    <row r="50" spans="1:7" x14ac:dyDescent="0.2">
      <c r="A50" s="3" t="s">
        <v>343</v>
      </c>
      <c r="B50" s="3"/>
      <c r="C50" s="3"/>
      <c r="D50" s="3"/>
      <c r="E50" s="3"/>
      <c r="F50" s="3"/>
      <c r="G50" s="3"/>
    </row>
    <row r="51" spans="1:7" x14ac:dyDescent="0.2">
      <c r="A51" s="4" t="s">
        <v>344</v>
      </c>
      <c r="B51" s="5">
        <v>19731032</v>
      </c>
      <c r="C51" s="4">
        <v>0</v>
      </c>
      <c r="D51" s="5">
        <v>19731032</v>
      </c>
      <c r="E51" s="5">
        <v>14229993.6</v>
      </c>
      <c r="F51" s="5">
        <v>13545825.1</v>
      </c>
      <c r="G51" s="5">
        <v>-6185206.9000000004</v>
      </c>
    </row>
    <row r="52" spans="1:7" x14ac:dyDescent="0.2">
      <c r="A52" s="4" t="s">
        <v>345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2">
      <c r="A53" s="4" t="s">
        <v>346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</row>
    <row r="54" spans="1:7" x14ac:dyDescent="0.2">
      <c r="A54" s="4" t="s">
        <v>347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">
      <c r="A55" s="4" t="s">
        <v>348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">
      <c r="A56" s="4" t="s">
        <v>349</v>
      </c>
      <c r="B56" s="4"/>
      <c r="C56" s="4"/>
      <c r="D56" s="4"/>
      <c r="E56" s="4"/>
      <c r="F56" s="4"/>
      <c r="G56" s="4"/>
    </row>
    <row r="57" spans="1:7" x14ac:dyDescent="0.2">
      <c r="A57" s="4" t="s">
        <v>350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</row>
    <row r="58" spans="1:7" x14ac:dyDescent="0.2">
      <c r="A58" s="4" t="s">
        <v>351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4" t="s">
        <v>352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4" t="s">
        <v>353</v>
      </c>
      <c r="B60" s="4"/>
      <c r="C60" s="4"/>
      <c r="D60" s="4"/>
      <c r="E60" s="4"/>
      <c r="F60" s="4"/>
      <c r="G60" s="4"/>
    </row>
    <row r="61" spans="1:7" x14ac:dyDescent="0.2">
      <c r="A61" s="4" t="s">
        <v>354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x14ac:dyDescent="0.2">
      <c r="A62" s="4" t="s">
        <v>355</v>
      </c>
      <c r="B62" s="4"/>
      <c r="C62" s="4"/>
      <c r="D62" s="4"/>
      <c r="E62" s="4"/>
      <c r="F62" s="4"/>
      <c r="G62" s="4"/>
    </row>
    <row r="63" spans="1:7" x14ac:dyDescent="0.2">
      <c r="A63" s="4" t="s">
        <v>356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">
      <c r="A64" s="4" t="s">
        <v>357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">
      <c r="A65" s="4" t="s">
        <v>358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">
      <c r="A66" s="4" t="s">
        <v>359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">
      <c r="A67" s="4" t="s">
        <v>360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">
      <c r="A68" s="4" t="s">
        <v>361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</row>
    <row r="69" spans="1:7" x14ac:dyDescent="0.2">
      <c r="A69" s="4" t="s">
        <v>362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x14ac:dyDescent="0.2">
      <c r="A70" s="4" t="s">
        <v>363</v>
      </c>
      <c r="B70" s="4"/>
      <c r="C70" s="4"/>
      <c r="D70" s="4"/>
      <c r="E70" s="4"/>
      <c r="F70" s="4"/>
      <c r="G70" s="4"/>
    </row>
    <row r="71" spans="1:7" x14ac:dyDescent="0.2">
      <c r="A71" s="4" t="s">
        <v>364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4" t="s">
        <v>365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4" t="s">
        <v>366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4" t="s">
        <v>367</v>
      </c>
      <c r="B74" s="5">
        <v>19731032</v>
      </c>
      <c r="C74" s="4">
        <v>0</v>
      </c>
      <c r="D74" s="5">
        <v>19731032</v>
      </c>
      <c r="E74" s="5">
        <v>14229993.6</v>
      </c>
      <c r="F74" s="5">
        <v>13545825.1</v>
      </c>
      <c r="G74" s="5">
        <v>-6185206.9000000004</v>
      </c>
    </row>
    <row r="75" spans="1:7" x14ac:dyDescent="0.2">
      <c r="A75" s="4"/>
      <c r="B75" s="4"/>
      <c r="C75" s="4"/>
      <c r="D75" s="4"/>
      <c r="E75" s="4"/>
      <c r="F75" s="4"/>
      <c r="G75" s="4"/>
    </row>
    <row r="76" spans="1:7" x14ac:dyDescent="0.2">
      <c r="A76" s="4" t="s">
        <v>368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">
      <c r="A77" s="4" t="s">
        <v>369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x14ac:dyDescent="0.2">
      <c r="A78" s="4"/>
      <c r="B78" s="4"/>
      <c r="C78" s="4"/>
      <c r="D78" s="4"/>
      <c r="E78" s="4"/>
      <c r="F78" s="4"/>
      <c r="G78" s="4"/>
    </row>
    <row r="79" spans="1:7" x14ac:dyDescent="0.2">
      <c r="A79" s="4" t="s">
        <v>370</v>
      </c>
      <c r="B79" s="5">
        <v>57496504</v>
      </c>
      <c r="C79" s="4">
        <v>0</v>
      </c>
      <c r="D79" s="5">
        <v>57496504</v>
      </c>
      <c r="E79" s="5">
        <v>41987661.93</v>
      </c>
      <c r="F79" s="5">
        <v>41303493.43</v>
      </c>
      <c r="G79" s="5">
        <v>-16193010.57</v>
      </c>
    </row>
    <row r="80" spans="1:7" x14ac:dyDescent="0.2">
      <c r="A80" s="4"/>
      <c r="B80" s="4"/>
      <c r="C80" s="4"/>
      <c r="D80" s="4"/>
      <c r="E80" s="4"/>
      <c r="F80" s="4"/>
      <c r="G80" s="4"/>
    </row>
    <row r="81" spans="1:7" x14ac:dyDescent="0.2">
      <c r="A81" s="4" t="s">
        <v>371</v>
      </c>
      <c r="B81" s="4"/>
      <c r="C81" s="4"/>
      <c r="D81" s="4"/>
      <c r="E81" s="4"/>
      <c r="F81" s="4"/>
      <c r="G81" s="4"/>
    </row>
    <row r="82" spans="1:7" x14ac:dyDescent="0.2">
      <c r="A82" s="4" t="s">
        <v>372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</row>
    <row r="83" spans="1:7" x14ac:dyDescent="0.2">
      <c r="A83" s="4" t="s">
        <v>281</v>
      </c>
      <c r="B83" s="4"/>
      <c r="C83" s="4"/>
      <c r="D83" s="4"/>
      <c r="E83" s="4"/>
      <c r="F83" s="4"/>
      <c r="G83" s="4"/>
    </row>
    <row r="84" spans="1:7" x14ac:dyDescent="0.2">
      <c r="A84" s="4" t="s">
        <v>373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</row>
    <row r="85" spans="1:7" x14ac:dyDescent="0.2">
      <c r="A85" s="4" t="s">
        <v>283</v>
      </c>
      <c r="B85" s="4"/>
      <c r="C85" s="4"/>
      <c r="D85" s="4"/>
      <c r="E85" s="4"/>
      <c r="F85" s="4"/>
      <c r="G85" s="4"/>
    </row>
    <row r="86" spans="1:7" x14ac:dyDescent="0.2">
      <c r="A86" s="6" t="s">
        <v>374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</row>
    <row r="87" spans="1:7" ht="36.75" customHeight="1" x14ac:dyDescent="0.2">
      <c r="A87" s="20" t="s">
        <v>551</v>
      </c>
      <c r="B87" s="20"/>
      <c r="C87" s="20"/>
      <c r="D87" s="20"/>
      <c r="E87" s="20"/>
      <c r="F87" s="20"/>
      <c r="G87" s="20"/>
    </row>
    <row r="92" spans="1:7" x14ac:dyDescent="0.2">
      <c r="A92" s="8"/>
      <c r="B92" s="8"/>
      <c r="C92" s="8"/>
      <c r="D92" s="8"/>
      <c r="E92" s="8"/>
      <c r="F92" s="8"/>
      <c r="G92" s="8"/>
    </row>
    <row r="93" spans="1:7" x14ac:dyDescent="0.2">
      <c r="A93" s="9" t="s">
        <v>559</v>
      </c>
      <c r="B93" s="19" t="s">
        <v>560</v>
      </c>
      <c r="C93" s="19"/>
      <c r="D93" s="19"/>
      <c r="E93" s="19" t="s">
        <v>554</v>
      </c>
      <c r="F93" s="19"/>
      <c r="G93" s="19"/>
    </row>
    <row r="94" spans="1:7" x14ac:dyDescent="0.2">
      <c r="A94" s="9" t="s">
        <v>555</v>
      </c>
      <c r="B94" s="16" t="s">
        <v>561</v>
      </c>
      <c r="C94" s="16"/>
      <c r="D94" s="16"/>
      <c r="E94" s="16" t="s">
        <v>557</v>
      </c>
      <c r="F94" s="16"/>
      <c r="G94" s="16"/>
    </row>
  </sheetData>
  <mergeCells count="8">
    <mergeCell ref="B94:D94"/>
    <mergeCell ref="E94:G94"/>
    <mergeCell ref="A3:G3"/>
    <mergeCell ref="A4:G4"/>
    <mergeCell ref="A5:G5"/>
    <mergeCell ref="A87:G87"/>
    <mergeCell ref="B93:D93"/>
    <mergeCell ref="E93:G9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2"/>
  <sheetViews>
    <sheetView topLeftCell="A158" workbookViewId="0">
      <selection activeCell="A165" sqref="A165:XFD173"/>
    </sheetView>
  </sheetViews>
  <sheetFormatPr baseColWidth="10" defaultRowHeight="12.75" x14ac:dyDescent="0.2"/>
  <cols>
    <col min="1" max="1" width="60.85546875" style="7" customWidth="1"/>
    <col min="2" max="7" width="16.5703125" style="7" bestFit="1" customWidth="1"/>
    <col min="8" max="16384" width="11.42578125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565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/>
      <c r="D7" s="11"/>
      <c r="E7" s="11"/>
      <c r="F7" s="11"/>
      <c r="G7" s="11"/>
    </row>
    <row r="8" spans="1:7" x14ac:dyDescent="0.2">
      <c r="A8" s="11"/>
      <c r="B8" s="11"/>
      <c r="C8" s="11" t="s">
        <v>302</v>
      </c>
      <c r="D8" s="11"/>
      <c r="E8" s="11"/>
      <c r="F8" s="11"/>
      <c r="G8" s="11"/>
    </row>
    <row r="9" spans="1:7" x14ac:dyDescent="0.2">
      <c r="A9" s="11" t="s">
        <v>0</v>
      </c>
      <c r="B9" s="11" t="s">
        <v>252</v>
      </c>
      <c r="C9" s="11" t="s">
        <v>304</v>
      </c>
      <c r="D9" s="11" t="s">
        <v>305</v>
      </c>
      <c r="E9" s="11" t="s">
        <v>253</v>
      </c>
      <c r="F9" s="11" t="s">
        <v>254</v>
      </c>
      <c r="G9" s="11" t="s">
        <v>375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3" t="s">
        <v>376</v>
      </c>
      <c r="B11" s="13">
        <v>37765472</v>
      </c>
      <c r="C11" s="13">
        <v>5277326.29</v>
      </c>
      <c r="D11" s="13">
        <v>43042798.289999999</v>
      </c>
      <c r="E11" s="13">
        <v>30397183.940000001</v>
      </c>
      <c r="F11" s="13">
        <v>28473253.899999999</v>
      </c>
      <c r="G11" s="13">
        <v>12645614.35</v>
      </c>
    </row>
    <row r="12" spans="1:7" x14ac:dyDescent="0.2">
      <c r="A12" s="4" t="s">
        <v>377</v>
      </c>
      <c r="B12" s="5">
        <v>20680395.780000001</v>
      </c>
      <c r="C12" s="5">
        <v>-2240018.54</v>
      </c>
      <c r="D12" s="5">
        <v>18440377.239999998</v>
      </c>
      <c r="E12" s="5">
        <v>11974246.58</v>
      </c>
      <c r="F12" s="5">
        <v>11974246.58</v>
      </c>
      <c r="G12" s="5">
        <v>6466130.6600000001</v>
      </c>
    </row>
    <row r="13" spans="1:7" x14ac:dyDescent="0.2">
      <c r="A13" s="4" t="s">
        <v>378</v>
      </c>
      <c r="B13" s="5">
        <v>16014300</v>
      </c>
      <c r="C13" s="5">
        <v>-786728.76</v>
      </c>
      <c r="D13" s="5">
        <v>15227571.24</v>
      </c>
      <c r="E13" s="5">
        <v>10005245</v>
      </c>
      <c r="F13" s="5">
        <v>10005245</v>
      </c>
      <c r="G13" s="5">
        <v>5222326.24</v>
      </c>
    </row>
    <row r="14" spans="1:7" x14ac:dyDescent="0.2">
      <c r="A14" s="4" t="s">
        <v>379</v>
      </c>
      <c r="B14" s="5">
        <v>196250</v>
      </c>
      <c r="C14" s="5">
        <v>247272</v>
      </c>
      <c r="D14" s="5">
        <v>443522</v>
      </c>
      <c r="E14" s="5">
        <v>438041.58</v>
      </c>
      <c r="F14" s="5">
        <v>438041.58</v>
      </c>
      <c r="G14" s="5">
        <v>5480.42</v>
      </c>
    </row>
    <row r="15" spans="1:7" x14ac:dyDescent="0.2">
      <c r="A15" s="4" t="s">
        <v>380</v>
      </c>
      <c r="B15" s="5">
        <v>2075430</v>
      </c>
      <c r="C15" s="5">
        <v>-274689</v>
      </c>
      <c r="D15" s="5">
        <v>1800741</v>
      </c>
      <c r="E15" s="5">
        <v>1331131</v>
      </c>
      <c r="F15" s="5">
        <v>1331131</v>
      </c>
      <c r="G15" s="5">
        <v>469610</v>
      </c>
    </row>
    <row r="16" spans="1:7" x14ac:dyDescent="0.2">
      <c r="A16" s="4" t="s">
        <v>381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">
      <c r="A17" s="4" t="s">
        <v>382</v>
      </c>
      <c r="B17" s="5">
        <v>1906403</v>
      </c>
      <c r="C17" s="5">
        <v>-1088443</v>
      </c>
      <c r="D17" s="5">
        <v>817960</v>
      </c>
      <c r="E17" s="5">
        <v>145136</v>
      </c>
      <c r="F17" s="5">
        <v>145136</v>
      </c>
      <c r="G17" s="5">
        <v>672824</v>
      </c>
    </row>
    <row r="18" spans="1:7" x14ac:dyDescent="0.2">
      <c r="A18" s="4" t="s">
        <v>383</v>
      </c>
      <c r="B18" s="5">
        <v>160012.78</v>
      </c>
      <c r="C18" s="5">
        <v>-64122.78</v>
      </c>
      <c r="D18" s="5">
        <v>95890</v>
      </c>
      <c r="E18" s="4">
        <v>0</v>
      </c>
      <c r="F18" s="4">
        <v>0</v>
      </c>
      <c r="G18" s="5">
        <v>95890</v>
      </c>
    </row>
    <row r="19" spans="1:7" x14ac:dyDescent="0.2">
      <c r="A19" s="4" t="s">
        <v>384</v>
      </c>
      <c r="B19" s="5">
        <v>328000</v>
      </c>
      <c r="C19" s="5">
        <v>-273307</v>
      </c>
      <c r="D19" s="5">
        <v>54693</v>
      </c>
      <c r="E19" s="5">
        <v>54693</v>
      </c>
      <c r="F19" s="5">
        <v>54693</v>
      </c>
      <c r="G19" s="4">
        <v>0</v>
      </c>
    </row>
    <row r="20" spans="1:7" x14ac:dyDescent="0.2">
      <c r="A20" s="4" t="s">
        <v>385</v>
      </c>
      <c r="B20" s="5">
        <v>4233054.66</v>
      </c>
      <c r="C20" s="5">
        <v>2049940.09</v>
      </c>
      <c r="D20" s="5">
        <v>6282994.75</v>
      </c>
      <c r="E20" s="5">
        <v>4626131.63</v>
      </c>
      <c r="F20" s="5">
        <v>4626131.63</v>
      </c>
      <c r="G20" s="5">
        <v>1656863.12</v>
      </c>
    </row>
    <row r="21" spans="1:7" x14ac:dyDescent="0.2">
      <c r="A21" s="4" t="s">
        <v>386</v>
      </c>
      <c r="B21" s="5">
        <v>1174785</v>
      </c>
      <c r="C21" s="5">
        <v>-113600</v>
      </c>
      <c r="D21" s="5">
        <v>1061185</v>
      </c>
      <c r="E21" s="5">
        <v>502372.36</v>
      </c>
      <c r="F21" s="5">
        <v>502372.36</v>
      </c>
      <c r="G21" s="5">
        <v>558812.64</v>
      </c>
    </row>
    <row r="22" spans="1:7" x14ac:dyDescent="0.2">
      <c r="A22" s="4" t="s">
        <v>387</v>
      </c>
      <c r="B22" s="4"/>
      <c r="C22" s="4"/>
      <c r="D22" s="4"/>
      <c r="E22" s="4"/>
      <c r="F22" s="4"/>
      <c r="G22" s="4"/>
    </row>
    <row r="23" spans="1:7" x14ac:dyDescent="0.2">
      <c r="A23" s="4" t="s">
        <v>388</v>
      </c>
      <c r="B23" s="5">
        <v>161000</v>
      </c>
      <c r="C23" s="5">
        <v>136764.82</v>
      </c>
      <c r="D23" s="5">
        <v>297764.82</v>
      </c>
      <c r="E23" s="5">
        <v>287538.78000000003</v>
      </c>
      <c r="F23" s="5">
        <v>287538.78000000003</v>
      </c>
      <c r="G23" s="5">
        <v>10226.040000000001</v>
      </c>
    </row>
    <row r="24" spans="1:7" x14ac:dyDescent="0.2">
      <c r="A24" s="4" t="s">
        <v>389</v>
      </c>
      <c r="B24" s="4">
        <v>0</v>
      </c>
      <c r="C24" s="5">
        <v>18100</v>
      </c>
      <c r="D24" s="5">
        <v>18100</v>
      </c>
      <c r="E24" s="5">
        <v>18100</v>
      </c>
      <c r="F24" s="5">
        <v>18100</v>
      </c>
      <c r="G24" s="4">
        <v>0</v>
      </c>
    </row>
    <row r="25" spans="1:7" x14ac:dyDescent="0.2">
      <c r="A25" s="4" t="s">
        <v>390</v>
      </c>
      <c r="B25" s="5">
        <v>1161879</v>
      </c>
      <c r="C25" s="5">
        <v>1567141.55</v>
      </c>
      <c r="D25" s="5">
        <v>2729020.55</v>
      </c>
      <c r="E25" s="5">
        <v>1931615.98</v>
      </c>
      <c r="F25" s="5">
        <v>1931615.98</v>
      </c>
      <c r="G25" s="5">
        <v>797404.57</v>
      </c>
    </row>
    <row r="26" spans="1:7" x14ac:dyDescent="0.2">
      <c r="A26" s="4" t="s">
        <v>391</v>
      </c>
      <c r="B26" s="5">
        <v>150500</v>
      </c>
      <c r="C26" s="5">
        <v>115228.76</v>
      </c>
      <c r="D26" s="5">
        <v>265728.76</v>
      </c>
      <c r="E26" s="5">
        <v>147436.29</v>
      </c>
      <c r="F26" s="5">
        <v>147436.29</v>
      </c>
      <c r="G26" s="5">
        <v>118292.47</v>
      </c>
    </row>
    <row r="27" spans="1:7" x14ac:dyDescent="0.2">
      <c r="A27" s="4" t="s">
        <v>392</v>
      </c>
      <c r="B27" s="5">
        <v>1140310.6599999999</v>
      </c>
      <c r="C27" s="5">
        <v>80000</v>
      </c>
      <c r="D27" s="5">
        <v>1220310.6599999999</v>
      </c>
      <c r="E27" s="5">
        <v>1301207.02</v>
      </c>
      <c r="F27" s="5">
        <v>1301207.02</v>
      </c>
      <c r="G27" s="5">
        <v>-80896.36</v>
      </c>
    </row>
    <row r="28" spans="1:7" x14ac:dyDescent="0.2">
      <c r="A28" s="4" t="s">
        <v>393</v>
      </c>
      <c r="B28" s="5">
        <v>86000</v>
      </c>
      <c r="C28" s="4">
        <v>0</v>
      </c>
      <c r="D28" s="5">
        <v>86000</v>
      </c>
      <c r="E28" s="4">
        <v>0</v>
      </c>
      <c r="F28" s="4">
        <v>0</v>
      </c>
      <c r="G28" s="5">
        <v>86000</v>
      </c>
    </row>
    <row r="29" spans="1:7" x14ac:dyDescent="0.2">
      <c r="A29" s="4" t="s">
        <v>394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4" t="s">
        <v>395</v>
      </c>
      <c r="B30" s="5">
        <v>358580</v>
      </c>
      <c r="C30" s="5">
        <v>246304.96</v>
      </c>
      <c r="D30" s="5">
        <v>604884.96</v>
      </c>
      <c r="E30" s="5">
        <v>437861.2</v>
      </c>
      <c r="F30" s="5">
        <v>437861.2</v>
      </c>
      <c r="G30" s="5">
        <v>167023.76</v>
      </c>
    </row>
    <row r="31" spans="1:7" x14ac:dyDescent="0.2">
      <c r="A31" s="4" t="s">
        <v>396</v>
      </c>
      <c r="B31" s="5">
        <v>8417430</v>
      </c>
      <c r="C31" s="5">
        <v>-1244555.21</v>
      </c>
      <c r="D31" s="5">
        <v>7172874.79</v>
      </c>
      <c r="E31" s="5">
        <v>4831307.05</v>
      </c>
      <c r="F31" s="5">
        <v>4831307.05</v>
      </c>
      <c r="G31" s="5">
        <v>2341567.7400000002</v>
      </c>
    </row>
    <row r="32" spans="1:7" x14ac:dyDescent="0.2">
      <c r="A32" s="4" t="s">
        <v>397</v>
      </c>
      <c r="B32" s="5">
        <v>4668701.66</v>
      </c>
      <c r="C32" s="5">
        <v>-1681881.56</v>
      </c>
      <c r="D32" s="5">
        <v>2986820.1</v>
      </c>
      <c r="E32" s="5">
        <v>1919148.35</v>
      </c>
      <c r="F32" s="5">
        <v>1919148.35</v>
      </c>
      <c r="G32" s="5">
        <v>1067671.75</v>
      </c>
    </row>
    <row r="33" spans="1:7" x14ac:dyDescent="0.2">
      <c r="A33" s="4" t="s">
        <v>398</v>
      </c>
      <c r="B33" s="5">
        <v>293000</v>
      </c>
      <c r="C33" s="5">
        <v>783180</v>
      </c>
      <c r="D33" s="5">
        <v>1076180</v>
      </c>
      <c r="E33" s="5">
        <v>860273.65</v>
      </c>
      <c r="F33" s="5">
        <v>860273.65</v>
      </c>
      <c r="G33" s="5">
        <v>215906.35</v>
      </c>
    </row>
    <row r="34" spans="1:7" x14ac:dyDescent="0.2">
      <c r="A34" s="4" t="s">
        <v>399</v>
      </c>
      <c r="B34" s="5">
        <v>420000</v>
      </c>
      <c r="C34" s="5">
        <v>267883</v>
      </c>
      <c r="D34" s="5">
        <v>687883</v>
      </c>
      <c r="E34" s="5">
        <v>492520.54</v>
      </c>
      <c r="F34" s="5">
        <v>492520.54</v>
      </c>
      <c r="G34" s="5">
        <v>195362.46</v>
      </c>
    </row>
    <row r="35" spans="1:7" x14ac:dyDescent="0.2">
      <c r="A35" s="4" t="s">
        <v>400</v>
      </c>
      <c r="B35" s="5">
        <v>65410</v>
      </c>
      <c r="C35" s="5">
        <v>-14364.82</v>
      </c>
      <c r="D35" s="5">
        <v>51045.18</v>
      </c>
      <c r="E35" s="5">
        <v>4593.6000000000004</v>
      </c>
      <c r="F35" s="5">
        <v>4593.6000000000004</v>
      </c>
      <c r="G35" s="5">
        <v>46451.58</v>
      </c>
    </row>
    <row r="36" spans="1:7" x14ac:dyDescent="0.2">
      <c r="A36" s="4" t="s">
        <v>401</v>
      </c>
      <c r="B36" s="5">
        <v>709500</v>
      </c>
      <c r="C36" s="5">
        <v>-4000</v>
      </c>
      <c r="D36" s="5">
        <v>705500</v>
      </c>
      <c r="E36" s="5">
        <v>473489.38</v>
      </c>
      <c r="F36" s="5">
        <v>473489.38</v>
      </c>
      <c r="G36" s="5">
        <v>232010.62</v>
      </c>
    </row>
    <row r="37" spans="1:7" x14ac:dyDescent="0.2">
      <c r="A37" s="4" t="s">
        <v>402</v>
      </c>
      <c r="B37" s="5">
        <v>201184</v>
      </c>
      <c r="C37" s="5">
        <v>-30000</v>
      </c>
      <c r="D37" s="5">
        <v>171184</v>
      </c>
      <c r="E37" s="5">
        <v>111472.16</v>
      </c>
      <c r="F37" s="5">
        <v>111472.16</v>
      </c>
      <c r="G37" s="5">
        <v>59711.839999999997</v>
      </c>
    </row>
    <row r="38" spans="1:7" x14ac:dyDescent="0.2">
      <c r="A38" s="4" t="s">
        <v>403</v>
      </c>
      <c r="B38" s="5">
        <v>243500</v>
      </c>
      <c r="C38" s="5">
        <v>-4250</v>
      </c>
      <c r="D38" s="5">
        <v>239250</v>
      </c>
      <c r="E38" s="5">
        <v>131473.34</v>
      </c>
      <c r="F38" s="5">
        <v>131473.34</v>
      </c>
      <c r="G38" s="5">
        <v>107776.66</v>
      </c>
    </row>
    <row r="39" spans="1:7" x14ac:dyDescent="0.2">
      <c r="A39" s="4" t="s">
        <v>404</v>
      </c>
      <c r="B39" s="5">
        <v>1187023.3400000001</v>
      </c>
      <c r="C39" s="5">
        <v>-612099.04</v>
      </c>
      <c r="D39" s="5">
        <v>574924.30000000005</v>
      </c>
      <c r="E39" s="5">
        <v>344434.04</v>
      </c>
      <c r="F39" s="5">
        <v>344434.04</v>
      </c>
      <c r="G39" s="5">
        <v>230490.26</v>
      </c>
    </row>
    <row r="40" spans="1:7" x14ac:dyDescent="0.2">
      <c r="A40" s="4" t="s">
        <v>405</v>
      </c>
      <c r="B40" s="5">
        <v>629111</v>
      </c>
      <c r="C40" s="5">
        <v>50977.21</v>
      </c>
      <c r="D40" s="5">
        <v>680088.21</v>
      </c>
      <c r="E40" s="5">
        <v>493901.99</v>
      </c>
      <c r="F40" s="5">
        <v>493901.99</v>
      </c>
      <c r="G40" s="5">
        <v>186186.22</v>
      </c>
    </row>
    <row r="41" spans="1:7" x14ac:dyDescent="0.2">
      <c r="A41" s="4" t="s">
        <v>406</v>
      </c>
      <c r="B41" s="5">
        <v>2362102</v>
      </c>
      <c r="C41" s="5">
        <v>1070719.32</v>
      </c>
      <c r="D41" s="5">
        <v>3432821.32</v>
      </c>
      <c r="E41" s="5">
        <v>2870618.17</v>
      </c>
      <c r="F41" s="5">
        <v>2870618.17</v>
      </c>
      <c r="G41" s="5">
        <v>562203.15</v>
      </c>
    </row>
    <row r="42" spans="1:7" x14ac:dyDescent="0.2">
      <c r="A42" s="4" t="s">
        <v>407</v>
      </c>
      <c r="B42" s="4"/>
      <c r="C42" s="4"/>
      <c r="D42" s="4"/>
      <c r="E42" s="4"/>
      <c r="F42" s="4"/>
      <c r="G42" s="4"/>
    </row>
    <row r="43" spans="1:7" x14ac:dyDescent="0.2">
      <c r="A43" s="4" t="s">
        <v>408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">
      <c r="A44" s="4" t="s">
        <v>409</v>
      </c>
      <c r="B44" s="5">
        <v>274200</v>
      </c>
      <c r="C44" s="4">
        <v>0</v>
      </c>
      <c r="D44" s="5">
        <v>274200</v>
      </c>
      <c r="E44" s="5">
        <v>175722</v>
      </c>
      <c r="F44" s="5">
        <v>175722</v>
      </c>
      <c r="G44" s="5">
        <v>98478</v>
      </c>
    </row>
    <row r="45" spans="1:7" x14ac:dyDescent="0.2">
      <c r="A45" s="4" t="s">
        <v>410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">
      <c r="A46" s="4" t="s">
        <v>411</v>
      </c>
      <c r="B46" s="5">
        <v>2087902</v>
      </c>
      <c r="C46" s="5">
        <v>1070719.32</v>
      </c>
      <c r="D46" s="5">
        <v>3158621.32</v>
      </c>
      <c r="E46" s="5">
        <v>2694896.17</v>
      </c>
      <c r="F46" s="5">
        <v>2694896.17</v>
      </c>
      <c r="G46" s="5">
        <v>463725.15</v>
      </c>
    </row>
    <row r="47" spans="1:7" x14ac:dyDescent="0.2">
      <c r="A47" s="4" t="s">
        <v>412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s="4" t="s">
        <v>413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2">
      <c r="A49" s="4" t="s">
        <v>414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 x14ac:dyDescent="0.2">
      <c r="A50" s="4" t="s">
        <v>415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">
      <c r="A51" s="4" t="s">
        <v>416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">
      <c r="A52" s="4" t="s">
        <v>417</v>
      </c>
      <c r="B52" s="5">
        <v>1208932</v>
      </c>
      <c r="C52" s="5">
        <v>-716720</v>
      </c>
      <c r="D52" s="5">
        <v>492212</v>
      </c>
      <c r="E52" s="5">
        <v>221954.99</v>
      </c>
      <c r="F52" s="5">
        <v>221954.99</v>
      </c>
      <c r="G52" s="5">
        <v>270257.01</v>
      </c>
    </row>
    <row r="53" spans="1:7" x14ac:dyDescent="0.2">
      <c r="A53" s="4" t="s">
        <v>418</v>
      </c>
      <c r="B53" s="5">
        <v>536000</v>
      </c>
      <c r="C53" s="5">
        <v>-155000</v>
      </c>
      <c r="D53" s="5">
        <v>381000</v>
      </c>
      <c r="E53" s="5">
        <v>177874.99</v>
      </c>
      <c r="F53" s="5">
        <v>177874.99</v>
      </c>
      <c r="G53" s="5">
        <v>203125.01</v>
      </c>
    </row>
    <row r="54" spans="1:7" x14ac:dyDescent="0.2">
      <c r="A54" s="4" t="s">
        <v>419</v>
      </c>
      <c r="B54" s="5">
        <v>5000</v>
      </c>
      <c r="C54" s="5">
        <v>-5000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">
      <c r="A55" s="4" t="s">
        <v>420</v>
      </c>
      <c r="B55" s="5">
        <v>20000</v>
      </c>
      <c r="C55" s="5">
        <v>-20000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">
      <c r="A56" s="4" t="s">
        <v>421</v>
      </c>
      <c r="B56" s="5">
        <v>427920</v>
      </c>
      <c r="C56" s="5">
        <v>-427920</v>
      </c>
      <c r="D56" s="4">
        <v>0</v>
      </c>
      <c r="E56" s="4">
        <v>0</v>
      </c>
      <c r="F56" s="4">
        <v>0</v>
      </c>
      <c r="G56" s="4">
        <v>0</v>
      </c>
    </row>
    <row r="57" spans="1:7" x14ac:dyDescent="0.2">
      <c r="A57" s="4" t="s">
        <v>422</v>
      </c>
      <c r="B57" s="5">
        <v>20880</v>
      </c>
      <c r="C57" s="5">
        <v>-20880</v>
      </c>
      <c r="D57" s="4">
        <v>0</v>
      </c>
      <c r="E57" s="4">
        <v>0</v>
      </c>
      <c r="F57" s="4">
        <v>0</v>
      </c>
      <c r="G57" s="4">
        <v>0</v>
      </c>
    </row>
    <row r="58" spans="1:7" x14ac:dyDescent="0.2">
      <c r="A58" s="4" t="s">
        <v>423</v>
      </c>
      <c r="B58" s="5">
        <v>3000</v>
      </c>
      <c r="C58" s="5">
        <v>-3000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4" t="s">
        <v>424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4" t="s">
        <v>425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4" t="s">
        <v>426</v>
      </c>
      <c r="B61" s="5">
        <v>196132</v>
      </c>
      <c r="C61" s="5">
        <v>-84920</v>
      </c>
      <c r="D61" s="5">
        <v>111212</v>
      </c>
      <c r="E61" s="5">
        <v>44080</v>
      </c>
      <c r="F61" s="5">
        <v>44080</v>
      </c>
      <c r="G61" s="5">
        <v>67132</v>
      </c>
    </row>
    <row r="62" spans="1:7" x14ac:dyDescent="0.2">
      <c r="A62" s="4" t="s">
        <v>427</v>
      </c>
      <c r="B62" s="5">
        <v>365469.56</v>
      </c>
      <c r="C62" s="5">
        <v>6856048.6299999999</v>
      </c>
      <c r="D62" s="5">
        <v>7221518.1900000004</v>
      </c>
      <c r="E62" s="5">
        <v>5872925.5199999996</v>
      </c>
      <c r="F62" s="5">
        <v>3948995.48</v>
      </c>
      <c r="G62" s="5">
        <v>1348592.67</v>
      </c>
    </row>
    <row r="63" spans="1:7" x14ac:dyDescent="0.2">
      <c r="A63" s="4" t="s">
        <v>428</v>
      </c>
      <c r="B63" s="5">
        <v>365469.56</v>
      </c>
      <c r="C63" s="5">
        <v>6856048.6299999999</v>
      </c>
      <c r="D63" s="5">
        <v>7221518.1900000004</v>
      </c>
      <c r="E63" s="5">
        <v>5740460.8300000001</v>
      </c>
      <c r="F63" s="5">
        <v>3816530.79</v>
      </c>
      <c r="G63" s="5">
        <v>1481057.36</v>
      </c>
    </row>
    <row r="64" spans="1:7" x14ac:dyDescent="0.2">
      <c r="A64" s="4" t="s">
        <v>429</v>
      </c>
      <c r="B64" s="4">
        <v>0</v>
      </c>
      <c r="C64" s="4">
        <v>0</v>
      </c>
      <c r="D64" s="4">
        <v>0</v>
      </c>
      <c r="E64" s="5">
        <v>132464.69</v>
      </c>
      <c r="F64" s="5">
        <v>132464.69</v>
      </c>
      <c r="G64" s="5">
        <v>-132464.69</v>
      </c>
    </row>
    <row r="65" spans="1:7" x14ac:dyDescent="0.2">
      <c r="A65" s="4" t="s">
        <v>430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">
      <c r="A66" s="4" t="s">
        <v>431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">
      <c r="A67" s="4" t="s">
        <v>432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">
      <c r="A68" s="4" t="s">
        <v>433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</row>
    <row r="69" spans="1:7" x14ac:dyDescent="0.2">
      <c r="A69" s="4" t="s">
        <v>434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x14ac:dyDescent="0.2">
      <c r="A70" s="4" t="s">
        <v>435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4" t="s">
        <v>436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4" t="s">
        <v>437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4" t="s">
        <v>438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4" t="s">
        <v>439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4" t="s">
        <v>440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4" t="s">
        <v>441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">
      <c r="A77" s="4" t="s">
        <v>442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</row>
    <row r="78" spans="1:7" x14ac:dyDescent="0.2">
      <c r="A78" s="4" t="s">
        <v>443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</row>
    <row r="79" spans="1:7" x14ac:dyDescent="0.2">
      <c r="A79" s="4" t="s">
        <v>444</v>
      </c>
      <c r="B79" s="5">
        <v>498088</v>
      </c>
      <c r="C79" s="5">
        <v>-498088</v>
      </c>
      <c r="D79" s="4">
        <v>0</v>
      </c>
      <c r="E79" s="4">
        <v>0</v>
      </c>
      <c r="F79" s="4">
        <v>0</v>
      </c>
      <c r="G79" s="4">
        <v>0</v>
      </c>
    </row>
    <row r="80" spans="1:7" x14ac:dyDescent="0.2">
      <c r="A80" s="4" t="s">
        <v>445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7" x14ac:dyDescent="0.2">
      <c r="A81" s="4" t="s">
        <v>446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7" x14ac:dyDescent="0.2">
      <c r="A82" s="4" t="s">
        <v>447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</row>
    <row r="83" spans="1:7" x14ac:dyDescent="0.2">
      <c r="A83" s="4" t="s">
        <v>448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</row>
    <row r="84" spans="1:7" x14ac:dyDescent="0.2">
      <c r="A84" s="4" t="s">
        <v>449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</row>
    <row r="85" spans="1:7" x14ac:dyDescent="0.2">
      <c r="A85" s="4" t="s">
        <v>450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</row>
    <row r="86" spans="1:7" x14ac:dyDescent="0.2">
      <c r="A86" s="4" t="s">
        <v>451</v>
      </c>
      <c r="B86" s="5">
        <v>498088</v>
      </c>
      <c r="C86" s="5">
        <v>-498088</v>
      </c>
      <c r="D86" s="4">
        <v>0</v>
      </c>
      <c r="E86" s="4">
        <v>0</v>
      </c>
      <c r="F86" s="4">
        <v>0</v>
      </c>
      <c r="G86" s="4">
        <v>0</v>
      </c>
    </row>
    <row r="87" spans="1:7" x14ac:dyDescent="0.2">
      <c r="A87" s="4" t="s">
        <v>342</v>
      </c>
      <c r="B87" s="4"/>
      <c r="C87" s="4"/>
      <c r="D87" s="4"/>
      <c r="E87" s="4"/>
      <c r="F87" s="4"/>
      <c r="G87" s="4"/>
    </row>
    <row r="88" spans="1:7" x14ac:dyDescent="0.2">
      <c r="A88" s="4" t="s">
        <v>452</v>
      </c>
      <c r="B88" s="5">
        <v>19731032</v>
      </c>
      <c r="C88" s="5">
        <v>3978461.33</v>
      </c>
      <c r="D88" s="5">
        <v>23709493.329999998</v>
      </c>
      <c r="E88" s="5">
        <v>15777983.050000001</v>
      </c>
      <c r="F88" s="5">
        <v>13249845.09</v>
      </c>
      <c r="G88" s="5">
        <v>7931510.2800000003</v>
      </c>
    </row>
    <row r="89" spans="1:7" x14ac:dyDescent="0.2">
      <c r="A89" s="4" t="s">
        <v>377</v>
      </c>
      <c r="B89" s="5">
        <v>4225460</v>
      </c>
      <c r="C89" s="5">
        <v>-883935</v>
      </c>
      <c r="D89" s="5">
        <v>3341525</v>
      </c>
      <c r="E89" s="5">
        <v>2222452</v>
      </c>
      <c r="F89" s="5">
        <v>2222452</v>
      </c>
      <c r="G89" s="5">
        <v>1119073</v>
      </c>
    </row>
    <row r="90" spans="1:7" x14ac:dyDescent="0.2">
      <c r="A90" s="4" t="s">
        <v>378</v>
      </c>
      <c r="B90" s="5">
        <v>3529680</v>
      </c>
      <c r="C90" s="5">
        <v>-750000</v>
      </c>
      <c r="D90" s="5">
        <v>2779680</v>
      </c>
      <c r="E90" s="5">
        <v>1833906</v>
      </c>
      <c r="F90" s="5">
        <v>1833906</v>
      </c>
      <c r="G90" s="5">
        <v>945774</v>
      </c>
    </row>
    <row r="91" spans="1:7" x14ac:dyDescent="0.2">
      <c r="A91" s="4" t="s">
        <v>379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</row>
    <row r="92" spans="1:7" x14ac:dyDescent="0.2">
      <c r="A92" s="4" t="s">
        <v>380</v>
      </c>
      <c r="B92" s="5">
        <v>645780</v>
      </c>
      <c r="C92" s="5">
        <v>-133935</v>
      </c>
      <c r="D92" s="5">
        <v>511845</v>
      </c>
      <c r="E92" s="5">
        <v>353296</v>
      </c>
      <c r="F92" s="5">
        <v>353296</v>
      </c>
      <c r="G92" s="5">
        <v>158549</v>
      </c>
    </row>
    <row r="93" spans="1:7" x14ac:dyDescent="0.2">
      <c r="A93" s="4" t="s">
        <v>381</v>
      </c>
      <c r="B93" s="5">
        <v>50000</v>
      </c>
      <c r="C93" s="4">
        <v>0</v>
      </c>
      <c r="D93" s="5">
        <v>50000</v>
      </c>
      <c r="E93" s="5">
        <v>35250</v>
      </c>
      <c r="F93" s="5">
        <v>35250</v>
      </c>
      <c r="G93" s="5">
        <v>14750</v>
      </c>
    </row>
    <row r="94" spans="1:7" x14ac:dyDescent="0.2">
      <c r="A94" s="4" t="s">
        <v>382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</row>
    <row r="95" spans="1:7" x14ac:dyDescent="0.2">
      <c r="A95" s="4" t="s">
        <v>383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</row>
    <row r="96" spans="1:7" x14ac:dyDescent="0.2">
      <c r="A96" s="4" t="s">
        <v>384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</row>
    <row r="97" spans="1:7" x14ac:dyDescent="0.2">
      <c r="A97" s="4" t="s">
        <v>385</v>
      </c>
      <c r="B97" s="5">
        <v>1797005</v>
      </c>
      <c r="C97" s="5">
        <v>22572.14</v>
      </c>
      <c r="D97" s="5">
        <v>1819577.14</v>
      </c>
      <c r="E97" s="5">
        <v>1610175.55</v>
      </c>
      <c r="F97" s="5">
        <v>1610175.55</v>
      </c>
      <c r="G97" s="5">
        <v>209401.59</v>
      </c>
    </row>
    <row r="98" spans="1:7" x14ac:dyDescent="0.2">
      <c r="A98" s="4" t="s">
        <v>386</v>
      </c>
      <c r="B98" s="5">
        <v>27500</v>
      </c>
      <c r="C98" s="5">
        <v>-27500</v>
      </c>
      <c r="D98" s="4">
        <v>0</v>
      </c>
      <c r="E98" s="4">
        <v>0</v>
      </c>
      <c r="F98" s="4">
        <v>0</v>
      </c>
      <c r="G98" s="4">
        <v>0</v>
      </c>
    </row>
    <row r="99" spans="1:7" x14ac:dyDescent="0.2">
      <c r="A99" s="4" t="s">
        <v>387</v>
      </c>
      <c r="B99" s="4"/>
      <c r="C99" s="4"/>
      <c r="D99" s="4"/>
      <c r="E99" s="4"/>
      <c r="F99" s="4"/>
      <c r="G99" s="4"/>
    </row>
    <row r="100" spans="1:7" x14ac:dyDescent="0.2">
      <c r="A100" s="4" t="s">
        <v>388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</row>
    <row r="101" spans="1:7" x14ac:dyDescent="0.2">
      <c r="A101" s="4" t="s">
        <v>389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</row>
    <row r="102" spans="1:7" x14ac:dyDescent="0.2">
      <c r="A102" s="4" t="s">
        <v>390</v>
      </c>
      <c r="B102" s="4">
        <v>0</v>
      </c>
      <c r="C102" s="5">
        <v>292332.14</v>
      </c>
      <c r="D102" s="5">
        <v>292332.14</v>
      </c>
      <c r="E102" s="5">
        <v>292332.14</v>
      </c>
      <c r="F102" s="5">
        <v>292332.14</v>
      </c>
      <c r="G102" s="4">
        <v>0</v>
      </c>
    </row>
    <row r="103" spans="1:7" x14ac:dyDescent="0.2">
      <c r="A103" s="4" t="s">
        <v>391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x14ac:dyDescent="0.2">
      <c r="A104" s="4" t="s">
        <v>392</v>
      </c>
      <c r="B104" s="5">
        <v>1540745</v>
      </c>
      <c r="C104" s="5">
        <v>-250000</v>
      </c>
      <c r="D104" s="5">
        <v>1290745</v>
      </c>
      <c r="E104" s="5">
        <v>1122134.21</v>
      </c>
      <c r="F104" s="5">
        <v>1122134.21</v>
      </c>
      <c r="G104" s="5">
        <v>168610.79</v>
      </c>
    </row>
    <row r="105" spans="1:7" x14ac:dyDescent="0.2">
      <c r="A105" s="4" t="s">
        <v>393</v>
      </c>
      <c r="B105" s="5">
        <v>67260</v>
      </c>
      <c r="C105" s="5">
        <v>-67260</v>
      </c>
      <c r="D105" s="4">
        <v>0</v>
      </c>
      <c r="E105" s="4">
        <v>0</v>
      </c>
      <c r="F105" s="4">
        <v>0</v>
      </c>
      <c r="G105" s="4">
        <v>0</v>
      </c>
    </row>
    <row r="106" spans="1:7" x14ac:dyDescent="0.2">
      <c r="A106" s="4" t="s">
        <v>394</v>
      </c>
      <c r="B106" s="5">
        <v>35000</v>
      </c>
      <c r="C106" s="5">
        <v>75000</v>
      </c>
      <c r="D106" s="5">
        <v>110000</v>
      </c>
      <c r="E106" s="5">
        <v>107680</v>
      </c>
      <c r="F106" s="5">
        <v>107680</v>
      </c>
      <c r="G106" s="5">
        <v>2320</v>
      </c>
    </row>
    <row r="107" spans="1:7" x14ac:dyDescent="0.2">
      <c r="A107" s="4" t="s">
        <v>395</v>
      </c>
      <c r="B107" s="5">
        <v>126500</v>
      </c>
      <c r="C107" s="4">
        <v>0</v>
      </c>
      <c r="D107" s="5">
        <v>126500</v>
      </c>
      <c r="E107" s="5">
        <v>88029.2</v>
      </c>
      <c r="F107" s="5">
        <v>88029.2</v>
      </c>
      <c r="G107" s="5">
        <v>38470.800000000003</v>
      </c>
    </row>
    <row r="108" spans="1:7" x14ac:dyDescent="0.2">
      <c r="A108" s="4" t="s">
        <v>396</v>
      </c>
      <c r="B108" s="5">
        <v>6698068</v>
      </c>
      <c r="C108" s="5">
        <v>1176965.8600000001</v>
      </c>
      <c r="D108" s="5">
        <v>7875033.8600000003</v>
      </c>
      <c r="E108" s="5">
        <v>7306343.5999999996</v>
      </c>
      <c r="F108" s="5">
        <v>4778205.6399999997</v>
      </c>
      <c r="G108" s="5">
        <v>568690.26</v>
      </c>
    </row>
    <row r="109" spans="1:7" x14ac:dyDescent="0.2">
      <c r="A109" s="4" t="s">
        <v>397</v>
      </c>
      <c r="B109" s="5">
        <v>5969068</v>
      </c>
      <c r="C109" s="5">
        <v>-1298464.06</v>
      </c>
      <c r="D109" s="5">
        <v>4670603.9400000004</v>
      </c>
      <c r="E109" s="5">
        <v>4131373.74</v>
      </c>
      <c r="F109" s="5">
        <v>2558621.7400000002</v>
      </c>
      <c r="G109" s="5">
        <v>539230.19999999995</v>
      </c>
    </row>
    <row r="110" spans="1:7" x14ac:dyDescent="0.2">
      <c r="A110" s="4" t="s">
        <v>398</v>
      </c>
      <c r="B110" s="4">
        <v>0</v>
      </c>
      <c r="C110" s="5">
        <v>2347278.5</v>
      </c>
      <c r="D110" s="5">
        <v>2347278.5</v>
      </c>
      <c r="E110" s="5">
        <v>2347278.5</v>
      </c>
      <c r="F110" s="5">
        <v>1391892.54</v>
      </c>
      <c r="G110" s="4">
        <v>0</v>
      </c>
    </row>
    <row r="111" spans="1:7" x14ac:dyDescent="0.2">
      <c r="A111" s="4" t="s">
        <v>399</v>
      </c>
      <c r="B111" s="5">
        <v>360000</v>
      </c>
      <c r="C111" s="5">
        <v>196000</v>
      </c>
      <c r="D111" s="5">
        <v>556000</v>
      </c>
      <c r="E111" s="5">
        <v>552160</v>
      </c>
      <c r="F111" s="5">
        <v>552160</v>
      </c>
      <c r="G111" s="5">
        <v>3840</v>
      </c>
    </row>
    <row r="112" spans="1:7" x14ac:dyDescent="0.2">
      <c r="A112" s="4" t="s">
        <v>400</v>
      </c>
      <c r="B112" s="5">
        <v>20000</v>
      </c>
      <c r="C112" s="5">
        <v>-20000</v>
      </c>
      <c r="D112" s="4">
        <v>0</v>
      </c>
      <c r="E112" s="4">
        <v>0</v>
      </c>
      <c r="F112" s="4">
        <v>0</v>
      </c>
      <c r="G112" s="4">
        <v>0</v>
      </c>
    </row>
    <row r="113" spans="1:7" x14ac:dyDescent="0.2">
      <c r="A113" s="4" t="s">
        <v>401</v>
      </c>
      <c r="B113" s="5">
        <v>214000</v>
      </c>
      <c r="C113" s="5">
        <v>82151.42</v>
      </c>
      <c r="D113" s="5">
        <v>296151.42</v>
      </c>
      <c r="E113" s="5">
        <v>272925.36</v>
      </c>
      <c r="F113" s="5">
        <v>272925.36</v>
      </c>
      <c r="G113" s="5">
        <v>23226.06</v>
      </c>
    </row>
    <row r="114" spans="1:7" x14ac:dyDescent="0.2">
      <c r="A114" s="4" t="s">
        <v>402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</row>
    <row r="115" spans="1:7" x14ac:dyDescent="0.2">
      <c r="A115" s="4" t="s">
        <v>403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</row>
    <row r="116" spans="1:7" x14ac:dyDescent="0.2">
      <c r="A116" s="4" t="s">
        <v>404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</row>
    <row r="117" spans="1:7" x14ac:dyDescent="0.2">
      <c r="A117" s="4" t="s">
        <v>405</v>
      </c>
      <c r="B117" s="5">
        <v>135000</v>
      </c>
      <c r="C117" s="5">
        <v>-130000</v>
      </c>
      <c r="D117" s="5">
        <v>5000</v>
      </c>
      <c r="E117" s="5">
        <v>2606</v>
      </c>
      <c r="F117" s="5">
        <v>2606</v>
      </c>
      <c r="G117" s="5">
        <v>2394</v>
      </c>
    </row>
    <row r="118" spans="1:7" x14ac:dyDescent="0.2">
      <c r="A118" s="4" t="s">
        <v>406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x14ac:dyDescent="0.2">
      <c r="A119" s="4" t="s">
        <v>407</v>
      </c>
      <c r="B119" s="4"/>
      <c r="C119" s="4"/>
      <c r="D119" s="4"/>
      <c r="E119" s="4"/>
      <c r="F119" s="4"/>
      <c r="G119" s="4"/>
    </row>
    <row r="120" spans="1:7" x14ac:dyDescent="0.2">
      <c r="A120" s="4" t="s">
        <v>408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</row>
    <row r="121" spans="1:7" x14ac:dyDescent="0.2">
      <c r="A121" s="4" t="s">
        <v>409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</row>
    <row r="122" spans="1:7" x14ac:dyDescent="0.2">
      <c r="A122" s="4" t="s">
        <v>410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</row>
    <row r="123" spans="1:7" x14ac:dyDescent="0.2">
      <c r="A123" s="4" t="s">
        <v>411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</row>
    <row r="124" spans="1:7" x14ac:dyDescent="0.2">
      <c r="A124" s="4" t="s">
        <v>412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</row>
    <row r="125" spans="1:7" x14ac:dyDescent="0.2">
      <c r="A125" s="4" t="s">
        <v>413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</row>
    <row r="126" spans="1:7" x14ac:dyDescent="0.2">
      <c r="A126" s="4" t="s">
        <v>414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</row>
    <row r="127" spans="1:7" x14ac:dyDescent="0.2">
      <c r="A127" s="4" t="s">
        <v>415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</row>
    <row r="128" spans="1:7" x14ac:dyDescent="0.2">
      <c r="A128" s="4" t="s">
        <v>416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</row>
    <row r="129" spans="1:7" x14ac:dyDescent="0.2">
      <c r="A129" s="4" t="s">
        <v>417</v>
      </c>
      <c r="B129" s="4">
        <v>0</v>
      </c>
      <c r="C129" s="5">
        <v>98832</v>
      </c>
      <c r="D129" s="5">
        <v>98832</v>
      </c>
      <c r="E129" s="5">
        <v>129434.5</v>
      </c>
      <c r="F129" s="5">
        <v>129434.5</v>
      </c>
      <c r="G129" s="5">
        <v>-30602.5</v>
      </c>
    </row>
    <row r="130" spans="1:7" x14ac:dyDescent="0.2">
      <c r="A130" s="4" t="s">
        <v>418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</row>
    <row r="131" spans="1:7" x14ac:dyDescent="0.2">
      <c r="A131" s="4" t="s">
        <v>419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</row>
    <row r="132" spans="1:7" x14ac:dyDescent="0.2">
      <c r="A132" s="4" t="s">
        <v>420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</row>
    <row r="133" spans="1:7" x14ac:dyDescent="0.2">
      <c r="A133" s="4" t="s">
        <v>421</v>
      </c>
      <c r="B133" s="4">
        <v>0</v>
      </c>
      <c r="C133" s="4">
        <v>0</v>
      </c>
      <c r="D133" s="4">
        <v>0</v>
      </c>
      <c r="E133" s="5">
        <v>30602.5</v>
      </c>
      <c r="F133" s="5">
        <v>30602.5</v>
      </c>
      <c r="G133" s="5">
        <v>-30602.5</v>
      </c>
    </row>
    <row r="134" spans="1:7" x14ac:dyDescent="0.2">
      <c r="A134" s="4" t="s">
        <v>422</v>
      </c>
      <c r="B134" s="4">
        <v>0</v>
      </c>
      <c r="C134" s="5">
        <v>98832</v>
      </c>
      <c r="D134" s="5">
        <v>98832</v>
      </c>
      <c r="E134" s="5">
        <v>98832</v>
      </c>
      <c r="F134" s="5">
        <v>98832</v>
      </c>
      <c r="G134" s="4">
        <v>0</v>
      </c>
    </row>
    <row r="135" spans="1:7" x14ac:dyDescent="0.2">
      <c r="A135" s="4" t="s">
        <v>423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</row>
    <row r="136" spans="1:7" x14ac:dyDescent="0.2">
      <c r="A136" s="4" t="s">
        <v>424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</row>
    <row r="137" spans="1:7" x14ac:dyDescent="0.2">
      <c r="A137" s="4" t="s">
        <v>425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</row>
    <row r="138" spans="1:7" x14ac:dyDescent="0.2">
      <c r="A138" s="4" t="s">
        <v>426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</row>
    <row r="139" spans="1:7" x14ac:dyDescent="0.2">
      <c r="A139" s="4" t="s">
        <v>427</v>
      </c>
      <c r="B139" s="5">
        <v>7010499</v>
      </c>
      <c r="C139" s="5">
        <v>2791562.93</v>
      </c>
      <c r="D139" s="5">
        <v>9802061.9299999997</v>
      </c>
      <c r="E139" s="5">
        <v>3737114</v>
      </c>
      <c r="F139" s="5">
        <v>3737114</v>
      </c>
      <c r="G139" s="5">
        <v>6064947.9299999997</v>
      </c>
    </row>
    <row r="140" spans="1:7" x14ac:dyDescent="0.2">
      <c r="A140" s="4" t="s">
        <v>428</v>
      </c>
      <c r="B140" s="5">
        <v>7010499</v>
      </c>
      <c r="C140" s="5">
        <v>2791562.93</v>
      </c>
      <c r="D140" s="5">
        <v>9802061.9299999997</v>
      </c>
      <c r="E140" s="5">
        <v>3737114</v>
      </c>
      <c r="F140" s="5">
        <v>3737114</v>
      </c>
      <c r="G140" s="5">
        <v>6064947.9299999997</v>
      </c>
    </row>
    <row r="141" spans="1:7" x14ac:dyDescent="0.2">
      <c r="A141" s="4" t="s">
        <v>429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</row>
    <row r="142" spans="1:7" x14ac:dyDescent="0.2">
      <c r="A142" s="4" t="s">
        <v>430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</row>
    <row r="143" spans="1:7" x14ac:dyDescent="0.2">
      <c r="A143" s="4" t="s">
        <v>431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</row>
    <row r="144" spans="1:7" x14ac:dyDescent="0.2">
      <c r="A144" s="4" t="s">
        <v>432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</row>
    <row r="145" spans="1:7" x14ac:dyDescent="0.2">
      <c r="A145" s="4" t="s">
        <v>433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</row>
    <row r="146" spans="1:7" x14ac:dyDescent="0.2">
      <c r="A146" s="4" t="s">
        <v>434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</row>
    <row r="147" spans="1:7" x14ac:dyDescent="0.2">
      <c r="A147" s="4" t="s">
        <v>435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</row>
    <row r="148" spans="1:7" x14ac:dyDescent="0.2">
      <c r="A148" s="4" t="s">
        <v>436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</row>
    <row r="149" spans="1:7" x14ac:dyDescent="0.2">
      <c r="A149" s="4" t="s">
        <v>437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</row>
    <row r="150" spans="1:7" x14ac:dyDescent="0.2">
      <c r="A150" s="4" t="s">
        <v>438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</row>
    <row r="151" spans="1:7" x14ac:dyDescent="0.2">
      <c r="A151" s="4" t="s">
        <v>439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</row>
    <row r="152" spans="1:7" x14ac:dyDescent="0.2">
      <c r="A152" s="4" t="s">
        <v>440</v>
      </c>
      <c r="B152" s="4">
        <v>0</v>
      </c>
      <c r="C152" s="5">
        <v>772463.4</v>
      </c>
      <c r="D152" s="5">
        <v>772463.4</v>
      </c>
      <c r="E152" s="5">
        <v>772463.4</v>
      </c>
      <c r="F152" s="5">
        <v>772463.4</v>
      </c>
      <c r="G152" s="4">
        <v>0</v>
      </c>
    </row>
    <row r="153" spans="1:7" x14ac:dyDescent="0.2">
      <c r="A153" s="4" t="s">
        <v>441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</row>
    <row r="154" spans="1:7" x14ac:dyDescent="0.2">
      <c r="A154" s="4" t="s">
        <v>442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</row>
    <row r="155" spans="1:7" x14ac:dyDescent="0.2">
      <c r="A155" s="4" t="s">
        <v>443</v>
      </c>
      <c r="B155" s="4">
        <v>0</v>
      </c>
      <c r="C155" s="5">
        <v>772463.4</v>
      </c>
      <c r="D155" s="5">
        <v>772463.4</v>
      </c>
      <c r="E155" s="5">
        <v>772463.4</v>
      </c>
      <c r="F155" s="5">
        <v>772463.4</v>
      </c>
      <c r="G155" s="4">
        <v>0</v>
      </c>
    </row>
    <row r="156" spans="1:7" x14ac:dyDescent="0.2">
      <c r="A156" s="4" t="s">
        <v>444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</row>
    <row r="157" spans="1:7" x14ac:dyDescent="0.2">
      <c r="A157" s="4" t="s">
        <v>445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</row>
    <row r="158" spans="1:7" x14ac:dyDescent="0.2">
      <c r="A158" s="4" t="s">
        <v>446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</row>
    <row r="159" spans="1:7" x14ac:dyDescent="0.2">
      <c r="A159" s="4" t="s">
        <v>447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</row>
    <row r="160" spans="1:7" x14ac:dyDescent="0.2">
      <c r="A160" s="4" t="s">
        <v>448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</row>
    <row r="161" spans="1:7" x14ac:dyDescent="0.2">
      <c r="A161" s="4" t="s">
        <v>449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</row>
    <row r="162" spans="1:7" x14ac:dyDescent="0.2">
      <c r="A162" s="4" t="s">
        <v>450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</row>
    <row r="163" spans="1:7" x14ac:dyDescent="0.2">
      <c r="A163" s="4" t="s">
        <v>451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</row>
    <row r="164" spans="1:7" x14ac:dyDescent="0.2">
      <c r="A164" s="6" t="s">
        <v>453</v>
      </c>
      <c r="B164" s="14">
        <v>57496504</v>
      </c>
      <c r="C164" s="14">
        <v>9255787.6199999992</v>
      </c>
      <c r="D164" s="14">
        <v>66752291.619999997</v>
      </c>
      <c r="E164" s="14">
        <v>46175166.990000002</v>
      </c>
      <c r="F164" s="14">
        <v>41723098.990000002</v>
      </c>
      <c r="G164" s="14">
        <v>20577124.629999999</v>
      </c>
    </row>
    <row r="165" spans="1:7" ht="36.75" customHeight="1" x14ac:dyDescent="0.2">
      <c r="A165" s="20" t="s">
        <v>551</v>
      </c>
      <c r="B165" s="20"/>
      <c r="C165" s="20"/>
      <c r="D165" s="20"/>
      <c r="E165" s="20"/>
      <c r="F165" s="20"/>
      <c r="G165" s="20"/>
    </row>
    <row r="170" spans="1:7" x14ac:dyDescent="0.2">
      <c r="A170" s="8"/>
      <c r="B170" s="8"/>
      <c r="C170" s="8"/>
      <c r="D170" s="8"/>
      <c r="E170" s="8"/>
      <c r="F170" s="8"/>
      <c r="G170" s="8"/>
    </row>
    <row r="171" spans="1:7" x14ac:dyDescent="0.2">
      <c r="A171" s="9" t="s">
        <v>559</v>
      </c>
      <c r="B171" s="19" t="s">
        <v>560</v>
      </c>
      <c r="C171" s="19"/>
      <c r="D171" s="19"/>
      <c r="E171" s="19" t="s">
        <v>554</v>
      </c>
      <c r="F171" s="19"/>
      <c r="G171" s="19"/>
    </row>
    <row r="172" spans="1:7" x14ac:dyDescent="0.2">
      <c r="A172" s="9" t="s">
        <v>555</v>
      </c>
      <c r="B172" s="16" t="s">
        <v>561</v>
      </c>
      <c r="C172" s="16"/>
      <c r="D172" s="16"/>
      <c r="E172" s="16" t="s">
        <v>557</v>
      </c>
      <c r="F172" s="16"/>
      <c r="G172" s="16"/>
    </row>
  </sheetData>
  <mergeCells count="8">
    <mergeCell ref="B172:D172"/>
    <mergeCell ref="E172:G172"/>
    <mergeCell ref="A3:G3"/>
    <mergeCell ref="A4:G4"/>
    <mergeCell ref="A5:G5"/>
    <mergeCell ref="A165:G165"/>
    <mergeCell ref="B171:D171"/>
    <mergeCell ref="E171:G17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2"/>
  <sheetViews>
    <sheetView workbookViewId="0">
      <selection sqref="A1:XFD5"/>
    </sheetView>
  </sheetViews>
  <sheetFormatPr baseColWidth="10" defaultRowHeight="12.75" x14ac:dyDescent="0.2"/>
  <cols>
    <col min="1" max="1" width="50.28515625" style="7" customWidth="1"/>
    <col min="2" max="7" width="16.5703125" style="7" bestFit="1" customWidth="1"/>
    <col min="8" max="16384" width="11.42578125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566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 t="s">
        <v>302</v>
      </c>
      <c r="D7" s="11"/>
      <c r="E7" s="11"/>
      <c r="F7" s="11"/>
      <c r="G7" s="11"/>
    </row>
    <row r="8" spans="1:7" x14ac:dyDescent="0.2">
      <c r="A8" s="11" t="s">
        <v>0</v>
      </c>
      <c r="B8" s="11" t="s">
        <v>252</v>
      </c>
      <c r="C8" s="11" t="s">
        <v>304</v>
      </c>
      <c r="D8" s="11" t="s">
        <v>305</v>
      </c>
      <c r="E8" s="11" t="s">
        <v>253</v>
      </c>
      <c r="F8" s="11" t="s">
        <v>254</v>
      </c>
      <c r="G8" s="11" t="s">
        <v>375</v>
      </c>
    </row>
    <row r="9" spans="1:7" x14ac:dyDescent="0.2">
      <c r="A9" s="11"/>
      <c r="B9" s="11"/>
      <c r="C9" s="11"/>
      <c r="D9" s="11"/>
      <c r="E9" s="11"/>
      <c r="F9" s="11"/>
      <c r="G9" s="11"/>
    </row>
    <row r="10" spans="1:7" x14ac:dyDescent="0.2">
      <c r="A10" s="3" t="s">
        <v>454</v>
      </c>
      <c r="B10" s="13">
        <v>37765472</v>
      </c>
      <c r="C10" s="13">
        <v>5277326.29</v>
      </c>
      <c r="D10" s="13">
        <v>43042798.289999999</v>
      </c>
      <c r="E10" s="13">
        <v>30397183.940000001</v>
      </c>
      <c r="F10" s="13">
        <v>28473253.899999999</v>
      </c>
      <c r="G10" s="13">
        <v>12645614.35</v>
      </c>
    </row>
    <row r="11" spans="1:7" x14ac:dyDescent="0.2">
      <c r="A11" s="4" t="s">
        <v>455</v>
      </c>
      <c r="B11" s="5">
        <v>24691273.34</v>
      </c>
      <c r="C11" s="5">
        <v>6673700.9299999997</v>
      </c>
      <c r="D11" s="5">
        <v>31364974.27</v>
      </c>
      <c r="E11" s="5">
        <v>24439448.899999999</v>
      </c>
      <c r="F11" s="5">
        <v>22515518.859999999</v>
      </c>
      <c r="G11" s="5">
        <v>6925525.3700000001</v>
      </c>
    </row>
    <row r="12" spans="1:7" x14ac:dyDescent="0.2">
      <c r="A12" s="4" t="s">
        <v>456</v>
      </c>
      <c r="B12" s="5">
        <v>12688839.34</v>
      </c>
      <c r="C12" s="5">
        <v>-1583511.45</v>
      </c>
      <c r="D12" s="5">
        <v>11105327.890000001</v>
      </c>
      <c r="E12" s="5">
        <v>7662364.0800000001</v>
      </c>
      <c r="F12" s="5">
        <v>7662364.0800000001</v>
      </c>
      <c r="G12" s="5">
        <v>3442963.81</v>
      </c>
    </row>
    <row r="13" spans="1:7" x14ac:dyDescent="0.2">
      <c r="A13" s="4" t="s">
        <v>457</v>
      </c>
      <c r="B13" s="5">
        <v>2452532</v>
      </c>
      <c r="C13" s="5">
        <v>-91920</v>
      </c>
      <c r="D13" s="5">
        <v>2360612</v>
      </c>
      <c r="E13" s="5">
        <v>1501231.6</v>
      </c>
      <c r="F13" s="5">
        <v>1501231.6</v>
      </c>
      <c r="G13" s="5">
        <v>859380.4</v>
      </c>
    </row>
    <row r="14" spans="1:7" x14ac:dyDescent="0.2">
      <c r="A14" s="4" t="s">
        <v>458</v>
      </c>
      <c r="B14" s="5">
        <v>727660</v>
      </c>
      <c r="C14" s="4">
        <v>0</v>
      </c>
      <c r="D14" s="5">
        <v>727660</v>
      </c>
      <c r="E14" s="5">
        <v>350720.74</v>
      </c>
      <c r="F14" s="5">
        <v>350720.74</v>
      </c>
      <c r="G14" s="5">
        <v>376939.26</v>
      </c>
    </row>
    <row r="15" spans="1:7" x14ac:dyDescent="0.2">
      <c r="A15" s="4" t="s">
        <v>459</v>
      </c>
      <c r="B15" s="5">
        <v>3676980</v>
      </c>
      <c r="C15" s="5">
        <v>63393</v>
      </c>
      <c r="D15" s="5">
        <v>3740373</v>
      </c>
      <c r="E15" s="5">
        <v>2399236</v>
      </c>
      <c r="F15" s="5">
        <v>2399236</v>
      </c>
      <c r="G15" s="5">
        <v>1341137</v>
      </c>
    </row>
    <row r="16" spans="1:7" x14ac:dyDescent="0.2">
      <c r="A16" s="4" t="s">
        <v>460</v>
      </c>
      <c r="B16" s="5">
        <v>3343251.56</v>
      </c>
      <c r="C16" s="5">
        <v>8303739.4199999999</v>
      </c>
      <c r="D16" s="5">
        <v>11646990.98</v>
      </c>
      <c r="E16" s="5">
        <v>11263422.92</v>
      </c>
      <c r="F16" s="5">
        <v>9339492.8800000008</v>
      </c>
      <c r="G16" s="5">
        <v>383568.06</v>
      </c>
    </row>
    <row r="17" spans="1:7" x14ac:dyDescent="0.2">
      <c r="A17" s="4" t="s">
        <v>461</v>
      </c>
      <c r="B17" s="5">
        <v>1003740</v>
      </c>
      <c r="C17" s="4">
        <v>0</v>
      </c>
      <c r="D17" s="5">
        <v>1003740</v>
      </c>
      <c r="E17" s="5">
        <v>861800.78</v>
      </c>
      <c r="F17" s="5">
        <v>861800.78</v>
      </c>
      <c r="G17" s="5">
        <v>141939.22</v>
      </c>
    </row>
    <row r="18" spans="1:7" x14ac:dyDescent="0.2">
      <c r="A18" s="4" t="s">
        <v>462</v>
      </c>
      <c r="B18" s="5">
        <v>466410.44</v>
      </c>
      <c r="C18" s="5">
        <v>-18000.04</v>
      </c>
      <c r="D18" s="5">
        <v>448410.4</v>
      </c>
      <c r="E18" s="5">
        <v>209608.78</v>
      </c>
      <c r="F18" s="5">
        <v>209608.78</v>
      </c>
      <c r="G18" s="5">
        <v>238801.62</v>
      </c>
    </row>
    <row r="19" spans="1:7" x14ac:dyDescent="0.2">
      <c r="A19" s="4" t="s">
        <v>463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">
      <c r="A20" s="4" t="s">
        <v>464</v>
      </c>
      <c r="B20" s="5">
        <v>331860</v>
      </c>
      <c r="C20" s="4">
        <v>0</v>
      </c>
      <c r="D20" s="5">
        <v>331860</v>
      </c>
      <c r="E20" s="5">
        <v>191064</v>
      </c>
      <c r="F20" s="5">
        <v>191064</v>
      </c>
      <c r="G20" s="5">
        <v>140796</v>
      </c>
    </row>
    <row r="21" spans="1:7" x14ac:dyDescent="0.2">
      <c r="A21" s="4" t="s">
        <v>465</v>
      </c>
      <c r="B21" s="5">
        <v>3134748</v>
      </c>
      <c r="C21" s="5">
        <v>-1572188.64</v>
      </c>
      <c r="D21" s="5">
        <v>1562559.36</v>
      </c>
      <c r="E21" s="5">
        <v>1143622.68</v>
      </c>
      <c r="F21" s="5">
        <v>1143622.68</v>
      </c>
      <c r="G21" s="5">
        <v>418936.68</v>
      </c>
    </row>
    <row r="22" spans="1:7" x14ac:dyDescent="0.2">
      <c r="A22" s="4" t="s">
        <v>466</v>
      </c>
      <c r="B22" s="5">
        <v>281200</v>
      </c>
      <c r="C22" s="4">
        <v>0</v>
      </c>
      <c r="D22" s="5">
        <v>281200</v>
      </c>
      <c r="E22" s="5">
        <v>213313.03</v>
      </c>
      <c r="F22" s="5">
        <v>213313.03</v>
      </c>
      <c r="G22" s="5">
        <v>67886.97</v>
      </c>
    </row>
    <row r="23" spans="1:7" x14ac:dyDescent="0.2">
      <c r="A23" s="4" t="s">
        <v>467</v>
      </c>
      <c r="B23" s="5">
        <v>629040</v>
      </c>
      <c r="C23" s="4">
        <v>0</v>
      </c>
      <c r="D23" s="5">
        <v>629040</v>
      </c>
      <c r="E23" s="5">
        <v>233345.6</v>
      </c>
      <c r="F23" s="5">
        <v>233345.6</v>
      </c>
      <c r="G23" s="5">
        <v>395694.4</v>
      </c>
    </row>
    <row r="24" spans="1:7" x14ac:dyDescent="0.2">
      <c r="A24" s="4" t="s">
        <v>468</v>
      </c>
      <c r="B24" s="5">
        <v>345000</v>
      </c>
      <c r="C24" s="4">
        <v>0</v>
      </c>
      <c r="D24" s="5">
        <v>345000</v>
      </c>
      <c r="E24" s="5">
        <v>73398.100000000006</v>
      </c>
      <c r="F24" s="5">
        <v>73398.100000000006</v>
      </c>
      <c r="G24" s="5">
        <v>271601.90000000002</v>
      </c>
    </row>
    <row r="25" spans="1:7" x14ac:dyDescent="0.2">
      <c r="A25" s="4" t="s">
        <v>469</v>
      </c>
      <c r="B25" s="4">
        <v>0</v>
      </c>
      <c r="C25" s="4">
        <v>0</v>
      </c>
      <c r="D25" s="4">
        <v>0</v>
      </c>
      <c r="E25" s="5">
        <v>3480</v>
      </c>
      <c r="F25" s="5">
        <v>3480</v>
      </c>
      <c r="G25" s="5">
        <v>-3480</v>
      </c>
    </row>
    <row r="26" spans="1:7" x14ac:dyDescent="0.2">
      <c r="A26" s="4" t="s">
        <v>470</v>
      </c>
      <c r="B26" s="5">
        <v>1746569</v>
      </c>
      <c r="C26" s="5">
        <v>172500</v>
      </c>
      <c r="D26" s="5">
        <v>1919069</v>
      </c>
      <c r="E26" s="5">
        <v>605143.49</v>
      </c>
      <c r="F26" s="5">
        <v>605143.49</v>
      </c>
      <c r="G26" s="5">
        <v>1313925.51</v>
      </c>
    </row>
    <row r="27" spans="1:7" x14ac:dyDescent="0.2">
      <c r="A27" s="4" t="s">
        <v>471</v>
      </c>
      <c r="B27" s="5">
        <v>1009700</v>
      </c>
      <c r="C27" s="4">
        <v>0</v>
      </c>
      <c r="D27" s="5">
        <v>1009700</v>
      </c>
      <c r="E27" s="5">
        <v>373412.51</v>
      </c>
      <c r="F27" s="5">
        <v>373412.51</v>
      </c>
      <c r="G27" s="5">
        <v>636287.49</v>
      </c>
    </row>
    <row r="28" spans="1:7" x14ac:dyDescent="0.2">
      <c r="A28" s="4" t="s">
        <v>472</v>
      </c>
      <c r="B28" s="5">
        <v>235160</v>
      </c>
      <c r="C28" s="5">
        <v>18100</v>
      </c>
      <c r="D28" s="5">
        <v>253260</v>
      </c>
      <c r="E28" s="5">
        <v>137915.35999999999</v>
      </c>
      <c r="F28" s="5">
        <v>137915.35999999999</v>
      </c>
      <c r="G28" s="5">
        <v>115344.64</v>
      </c>
    </row>
    <row r="29" spans="1:7" x14ac:dyDescent="0.2">
      <c r="A29" s="4" t="s">
        <v>473</v>
      </c>
      <c r="B29" s="5">
        <v>145000</v>
      </c>
      <c r="C29" s="4">
        <v>0</v>
      </c>
      <c r="D29" s="5">
        <v>145000</v>
      </c>
      <c r="E29" s="5">
        <v>93400.01</v>
      </c>
      <c r="F29" s="5">
        <v>93400.01</v>
      </c>
      <c r="G29" s="5">
        <v>51599.99</v>
      </c>
    </row>
    <row r="30" spans="1:7" x14ac:dyDescent="0.2">
      <c r="A30" s="4" t="s">
        <v>474</v>
      </c>
      <c r="B30" s="5">
        <v>410160</v>
      </c>
      <c r="C30" s="5">
        <v>23714</v>
      </c>
      <c r="D30" s="5">
        <v>433874</v>
      </c>
      <c r="E30" s="5">
        <v>364117.35</v>
      </c>
      <c r="F30" s="5">
        <v>364117.35</v>
      </c>
      <c r="G30" s="5">
        <v>69756.649999999994</v>
      </c>
    </row>
    <row r="31" spans="1:7" x14ac:dyDescent="0.2">
      <c r="A31" s="4" t="s">
        <v>475</v>
      </c>
      <c r="B31" s="5">
        <v>127400</v>
      </c>
      <c r="C31" s="4">
        <v>0</v>
      </c>
      <c r="D31" s="5">
        <v>127400</v>
      </c>
      <c r="E31" s="5">
        <v>67340</v>
      </c>
      <c r="F31" s="5">
        <v>67340</v>
      </c>
      <c r="G31" s="5">
        <v>60060</v>
      </c>
    </row>
    <row r="32" spans="1:7" x14ac:dyDescent="0.2">
      <c r="A32" s="4" t="s">
        <v>476</v>
      </c>
      <c r="B32" s="5">
        <v>699300</v>
      </c>
      <c r="C32" s="4">
        <v>0</v>
      </c>
      <c r="D32" s="5">
        <v>699300</v>
      </c>
      <c r="E32" s="5">
        <v>394090</v>
      </c>
      <c r="F32" s="5">
        <v>394090</v>
      </c>
      <c r="G32" s="5">
        <v>305210</v>
      </c>
    </row>
    <row r="33" spans="1:7" x14ac:dyDescent="0.2">
      <c r="A33" s="4" t="s">
        <v>477</v>
      </c>
      <c r="B33" s="5">
        <v>4077822</v>
      </c>
      <c r="C33" s="5">
        <v>-38500</v>
      </c>
      <c r="D33" s="5">
        <v>4039322</v>
      </c>
      <c r="E33" s="5">
        <v>2075360.16</v>
      </c>
      <c r="F33" s="5">
        <v>2075360.16</v>
      </c>
      <c r="G33" s="5">
        <v>1963961.84</v>
      </c>
    </row>
    <row r="34" spans="1:7" x14ac:dyDescent="0.2">
      <c r="A34" s="4" t="s">
        <v>478</v>
      </c>
      <c r="B34" s="5">
        <v>181600</v>
      </c>
      <c r="C34" s="4">
        <v>0</v>
      </c>
      <c r="D34" s="5">
        <v>181600</v>
      </c>
      <c r="E34" s="5">
        <v>129253.19</v>
      </c>
      <c r="F34" s="5">
        <v>129253.19</v>
      </c>
      <c r="G34" s="5">
        <v>52346.81</v>
      </c>
    </row>
    <row r="35" spans="1:7" x14ac:dyDescent="0.2">
      <c r="A35" s="4" t="s">
        <v>479</v>
      </c>
      <c r="B35" s="5">
        <v>51499.66</v>
      </c>
      <c r="C35" s="4">
        <v>0</v>
      </c>
      <c r="D35" s="5">
        <v>51499.66</v>
      </c>
      <c r="E35" s="5">
        <v>50543.56</v>
      </c>
      <c r="F35" s="5">
        <v>50543.56</v>
      </c>
      <c r="G35" s="4">
        <v>956.1</v>
      </c>
    </row>
    <row r="36" spans="1:7" x14ac:dyDescent="0.2">
      <c r="A36" s="4" t="s">
        <v>480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">
      <c r="A37" s="4" t="s">
        <v>481</v>
      </c>
      <c r="B37" s="5">
        <v>19731032</v>
      </c>
      <c r="C37" s="5">
        <v>3978461.33</v>
      </c>
      <c r="D37" s="5">
        <v>23709493.329999998</v>
      </c>
      <c r="E37" s="5">
        <v>15777983.050000001</v>
      </c>
      <c r="F37" s="5">
        <v>13249845.09</v>
      </c>
      <c r="G37" s="5">
        <v>7931510.2800000003</v>
      </c>
    </row>
    <row r="38" spans="1:7" x14ac:dyDescent="0.2">
      <c r="A38" s="4" t="s">
        <v>455</v>
      </c>
      <c r="B38" s="5">
        <v>7501499</v>
      </c>
      <c r="C38" s="5">
        <v>6389288.3899999997</v>
      </c>
      <c r="D38" s="5">
        <v>13890787.390000001</v>
      </c>
      <c r="E38" s="5">
        <v>7833760.6200000001</v>
      </c>
      <c r="F38" s="5">
        <v>6878374.6600000001</v>
      </c>
      <c r="G38" s="5">
        <v>6057026.7699999996</v>
      </c>
    </row>
    <row r="39" spans="1:7" x14ac:dyDescent="0.2">
      <c r="A39" s="4" t="s">
        <v>456</v>
      </c>
      <c r="B39" s="5">
        <v>491000</v>
      </c>
      <c r="C39" s="5">
        <v>958114.82</v>
      </c>
      <c r="D39" s="5">
        <v>1449114.82</v>
      </c>
      <c r="E39" s="5">
        <v>567734.65</v>
      </c>
      <c r="F39" s="5">
        <v>567734.65</v>
      </c>
      <c r="G39" s="5">
        <v>881380.17</v>
      </c>
    </row>
    <row r="40" spans="1:7" x14ac:dyDescent="0.2">
      <c r="A40" s="4" t="s">
        <v>457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4" t="s">
        <v>458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4" t="s">
        <v>459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2">
      <c r="A43" s="4" t="s">
        <v>460</v>
      </c>
      <c r="B43" s="5">
        <v>7010499</v>
      </c>
      <c r="C43" s="5">
        <v>5431173.5700000003</v>
      </c>
      <c r="D43" s="5">
        <v>12441672.57</v>
      </c>
      <c r="E43" s="5">
        <v>7266025.9699999997</v>
      </c>
      <c r="F43" s="5">
        <v>6310640.0099999998</v>
      </c>
      <c r="G43" s="5">
        <v>5175646.5999999996</v>
      </c>
    </row>
    <row r="44" spans="1:7" x14ac:dyDescent="0.2">
      <c r="A44" s="4" t="s">
        <v>461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</row>
    <row r="45" spans="1:7" x14ac:dyDescent="0.2">
      <c r="A45" s="4" t="s">
        <v>462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">
      <c r="A46" s="4" t="s">
        <v>463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">
      <c r="A47" s="4" t="s">
        <v>464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s="4" t="s">
        <v>465</v>
      </c>
      <c r="B48" s="5">
        <v>6207068</v>
      </c>
      <c r="C48" s="5">
        <v>-1331964.06</v>
      </c>
      <c r="D48" s="5">
        <v>4875103.9400000004</v>
      </c>
      <c r="E48" s="5">
        <v>4393767.87</v>
      </c>
      <c r="F48" s="5">
        <v>2821015.87</v>
      </c>
      <c r="G48" s="5">
        <v>481336.07</v>
      </c>
    </row>
    <row r="49" spans="1:7" x14ac:dyDescent="0.2">
      <c r="A49" s="4" t="s">
        <v>466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 x14ac:dyDescent="0.2">
      <c r="A50" s="4" t="s">
        <v>467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">
      <c r="A51" s="4" t="s">
        <v>468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">
      <c r="A52" s="4" t="s">
        <v>469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2">
      <c r="A53" s="4" t="s">
        <v>470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</row>
    <row r="54" spans="1:7" x14ac:dyDescent="0.2">
      <c r="A54" s="4" t="s">
        <v>471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">
      <c r="A55" s="4" t="s">
        <v>472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">
      <c r="A56" s="4" t="s">
        <v>473</v>
      </c>
      <c r="B56" s="4">
        <v>0</v>
      </c>
      <c r="C56" s="4">
        <v>0</v>
      </c>
      <c r="D56" s="4">
        <v>0</v>
      </c>
      <c r="E56" s="5">
        <v>16790.41</v>
      </c>
      <c r="F56" s="5">
        <v>16790.41</v>
      </c>
      <c r="G56" s="5">
        <v>-16790.41</v>
      </c>
    </row>
    <row r="57" spans="1:7" x14ac:dyDescent="0.2">
      <c r="A57" s="4" t="s">
        <v>474</v>
      </c>
      <c r="B57" s="4">
        <v>0</v>
      </c>
      <c r="C57" s="4">
        <v>0</v>
      </c>
      <c r="D57" s="4">
        <v>0</v>
      </c>
      <c r="E57" s="5">
        <v>3315.1</v>
      </c>
      <c r="F57" s="5">
        <v>3315.1</v>
      </c>
      <c r="G57" s="5">
        <v>-3315.1</v>
      </c>
    </row>
    <row r="58" spans="1:7" x14ac:dyDescent="0.2">
      <c r="A58" s="4" t="s">
        <v>475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4" t="s">
        <v>476</v>
      </c>
      <c r="B59" s="4">
        <v>0</v>
      </c>
      <c r="C59" s="4">
        <v>0</v>
      </c>
      <c r="D59" s="4">
        <v>0</v>
      </c>
      <c r="E59" s="5">
        <v>36856</v>
      </c>
      <c r="F59" s="5">
        <v>36856</v>
      </c>
      <c r="G59" s="5">
        <v>-36856</v>
      </c>
    </row>
    <row r="60" spans="1:7" x14ac:dyDescent="0.2">
      <c r="A60" s="4" t="s">
        <v>477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4" t="s">
        <v>478</v>
      </c>
      <c r="B61" s="5">
        <v>5030260</v>
      </c>
      <c r="C61" s="5">
        <v>-1078863</v>
      </c>
      <c r="D61" s="5">
        <v>3951397</v>
      </c>
      <c r="E61" s="5">
        <v>2635821.41</v>
      </c>
      <c r="F61" s="5">
        <v>2635821.41</v>
      </c>
      <c r="G61" s="5">
        <v>1315575.5900000001</v>
      </c>
    </row>
    <row r="62" spans="1:7" x14ac:dyDescent="0.2">
      <c r="A62" s="4" t="s">
        <v>479</v>
      </c>
      <c r="B62" s="5">
        <v>992205</v>
      </c>
      <c r="C62" s="4">
        <v>0</v>
      </c>
      <c r="D62" s="5">
        <v>992205</v>
      </c>
      <c r="E62" s="5">
        <v>857671.64</v>
      </c>
      <c r="F62" s="5">
        <v>857671.64</v>
      </c>
      <c r="G62" s="5">
        <v>134533.35999999999</v>
      </c>
    </row>
    <row r="63" spans="1:7" x14ac:dyDescent="0.2">
      <c r="A63" s="4" t="s">
        <v>480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">
      <c r="A64" s="6" t="s">
        <v>453</v>
      </c>
      <c r="B64" s="14">
        <v>57496504</v>
      </c>
      <c r="C64" s="14">
        <v>9255787.6199999992</v>
      </c>
      <c r="D64" s="14">
        <v>66752291.619999997</v>
      </c>
      <c r="E64" s="14">
        <v>46175166.990000002</v>
      </c>
      <c r="F64" s="14">
        <v>41723098.990000002</v>
      </c>
      <c r="G64" s="14">
        <v>20577124.629999999</v>
      </c>
    </row>
    <row r="65" spans="1:7" ht="36.75" customHeight="1" x14ac:dyDescent="0.2">
      <c r="A65" s="20" t="s">
        <v>551</v>
      </c>
      <c r="B65" s="20"/>
      <c r="C65" s="20"/>
      <c r="D65" s="20"/>
      <c r="E65" s="20"/>
      <c r="F65" s="20"/>
      <c r="G65" s="20"/>
    </row>
    <row r="70" spans="1:7" x14ac:dyDescent="0.2">
      <c r="A70" s="8"/>
      <c r="B70" s="8"/>
      <c r="C70" s="8"/>
      <c r="D70" s="8"/>
      <c r="E70" s="8"/>
      <c r="F70" s="8"/>
      <c r="G70" s="8"/>
    </row>
    <row r="71" spans="1:7" x14ac:dyDescent="0.2">
      <c r="A71" s="9" t="s">
        <v>559</v>
      </c>
      <c r="B71" s="19" t="s">
        <v>560</v>
      </c>
      <c r="C71" s="19"/>
      <c r="D71" s="19"/>
      <c r="E71" s="19" t="s">
        <v>554</v>
      </c>
      <c r="F71" s="19"/>
      <c r="G71" s="19"/>
    </row>
    <row r="72" spans="1:7" x14ac:dyDescent="0.2">
      <c r="A72" s="9" t="s">
        <v>555</v>
      </c>
      <c r="B72" s="16" t="s">
        <v>561</v>
      </c>
      <c r="C72" s="16"/>
      <c r="D72" s="16"/>
      <c r="E72" s="16" t="s">
        <v>557</v>
      </c>
      <c r="F72" s="16"/>
      <c r="G72" s="16"/>
    </row>
  </sheetData>
  <mergeCells count="8">
    <mergeCell ref="B72:D72"/>
    <mergeCell ref="E72:G72"/>
    <mergeCell ref="A3:G3"/>
    <mergeCell ref="A4:G4"/>
    <mergeCell ref="A5:G5"/>
    <mergeCell ref="A65:G65"/>
    <mergeCell ref="B71:D71"/>
    <mergeCell ref="E71:G7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workbookViewId="0">
      <selection sqref="A1:XFD5"/>
    </sheetView>
  </sheetViews>
  <sheetFormatPr baseColWidth="10" defaultRowHeight="12.75" x14ac:dyDescent="0.2"/>
  <cols>
    <col min="1" max="1" width="67.7109375" style="7" bestFit="1" customWidth="1"/>
    <col min="2" max="7" width="16.5703125" style="7" bestFit="1" customWidth="1"/>
    <col min="8" max="16384" width="11.42578125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567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 t="s">
        <v>302</v>
      </c>
      <c r="D7" s="11"/>
      <c r="E7" s="11"/>
      <c r="F7" s="11"/>
      <c r="G7" s="11"/>
    </row>
    <row r="8" spans="1:7" x14ac:dyDescent="0.2">
      <c r="A8" s="11" t="s">
        <v>0</v>
      </c>
      <c r="B8" s="11" t="s">
        <v>252</v>
      </c>
      <c r="C8" s="11" t="s">
        <v>304</v>
      </c>
      <c r="D8" s="11" t="s">
        <v>305</v>
      </c>
      <c r="E8" s="11" t="s">
        <v>253</v>
      </c>
      <c r="F8" s="11" t="s">
        <v>254</v>
      </c>
      <c r="G8" s="11" t="s">
        <v>375</v>
      </c>
    </row>
    <row r="9" spans="1:7" x14ac:dyDescent="0.2">
      <c r="A9" s="11"/>
      <c r="B9" s="11"/>
      <c r="C9" s="11"/>
      <c r="D9" s="11"/>
      <c r="E9" s="11"/>
      <c r="F9" s="11"/>
      <c r="G9" s="11"/>
    </row>
    <row r="10" spans="1:7" x14ac:dyDescent="0.2">
      <c r="A10" s="3" t="s">
        <v>482</v>
      </c>
      <c r="B10" s="13">
        <v>37765472</v>
      </c>
      <c r="C10" s="13">
        <v>5277326.29</v>
      </c>
      <c r="D10" s="13">
        <v>43042798.289999999</v>
      </c>
      <c r="E10" s="13">
        <v>30397183.940000001</v>
      </c>
      <c r="F10" s="13">
        <v>28473253.899999999</v>
      </c>
      <c r="G10" s="13">
        <v>12645614.35</v>
      </c>
    </row>
    <row r="11" spans="1:7" x14ac:dyDescent="0.2">
      <c r="A11" s="4" t="s">
        <v>483</v>
      </c>
      <c r="B11" s="5">
        <v>34539812.439999998</v>
      </c>
      <c r="C11" s="5">
        <v>-2488853.66</v>
      </c>
      <c r="D11" s="5">
        <v>32050958.780000001</v>
      </c>
      <c r="E11" s="5">
        <v>22702430.82</v>
      </c>
      <c r="F11" s="5">
        <v>22702430.82</v>
      </c>
      <c r="G11" s="5">
        <v>9348527.9600000009</v>
      </c>
    </row>
    <row r="12" spans="1:7" x14ac:dyDescent="0.2">
      <c r="A12" s="4" t="s">
        <v>484</v>
      </c>
      <c r="B12" s="5">
        <v>655659</v>
      </c>
      <c r="C12" s="4">
        <v>0</v>
      </c>
      <c r="D12" s="5">
        <v>655659</v>
      </c>
      <c r="E12" s="5">
        <v>15999</v>
      </c>
      <c r="F12" s="5">
        <v>15999</v>
      </c>
      <c r="G12" s="5">
        <v>639660</v>
      </c>
    </row>
    <row r="13" spans="1:7" x14ac:dyDescent="0.2">
      <c r="A13" s="4" t="s">
        <v>485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4" t="s">
        <v>486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4" t="s">
        <v>487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2">
      <c r="A16" s="4" t="s">
        <v>488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">
      <c r="A17" s="4" t="s">
        <v>489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x14ac:dyDescent="0.2">
      <c r="A18" s="4" t="s">
        <v>490</v>
      </c>
      <c r="B18" s="5">
        <v>955800</v>
      </c>
      <c r="C18" s="5">
        <v>-676720</v>
      </c>
      <c r="D18" s="5">
        <v>279080</v>
      </c>
      <c r="E18" s="5">
        <v>901505.66</v>
      </c>
      <c r="F18" s="5">
        <v>901505.66</v>
      </c>
      <c r="G18" s="5">
        <v>-622425.66</v>
      </c>
    </row>
    <row r="19" spans="1:7" x14ac:dyDescent="0.2">
      <c r="A19" s="4" t="s">
        <v>491</v>
      </c>
      <c r="B19" s="5">
        <v>32928353.440000001</v>
      </c>
      <c r="C19" s="5">
        <v>-1812133.66</v>
      </c>
      <c r="D19" s="5">
        <v>31116219.780000001</v>
      </c>
      <c r="E19" s="5">
        <v>21784926.16</v>
      </c>
      <c r="F19" s="5">
        <v>21784926.16</v>
      </c>
      <c r="G19" s="5">
        <v>9331293.6199999992</v>
      </c>
    </row>
    <row r="20" spans="1:7" x14ac:dyDescent="0.2">
      <c r="A20" s="4" t="s">
        <v>492</v>
      </c>
      <c r="B20" s="5">
        <v>3225659.56</v>
      </c>
      <c r="C20" s="5">
        <v>7766179.9500000002</v>
      </c>
      <c r="D20" s="5">
        <v>10991839.51</v>
      </c>
      <c r="E20" s="5">
        <v>7694753.1200000001</v>
      </c>
      <c r="F20" s="5">
        <v>5770823.0800000001</v>
      </c>
      <c r="G20" s="5">
        <v>3297086.39</v>
      </c>
    </row>
    <row r="21" spans="1:7" x14ac:dyDescent="0.2">
      <c r="A21" s="4" t="s">
        <v>493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s="4" t="s">
        <v>494</v>
      </c>
      <c r="B22" s="5">
        <v>365469.56</v>
      </c>
      <c r="C22" s="5">
        <v>6856048.6299999999</v>
      </c>
      <c r="D22" s="5">
        <v>7221518.1900000004</v>
      </c>
      <c r="E22" s="5">
        <v>5872925.5199999996</v>
      </c>
      <c r="F22" s="5">
        <v>3948995.48</v>
      </c>
      <c r="G22" s="5">
        <v>1348592.67</v>
      </c>
    </row>
    <row r="23" spans="1:7" x14ac:dyDescent="0.2">
      <c r="A23" s="4" t="s">
        <v>495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4" t="s">
        <v>496</v>
      </c>
      <c r="B24" s="5">
        <v>2860190</v>
      </c>
      <c r="C24" s="5">
        <v>910131.32</v>
      </c>
      <c r="D24" s="5">
        <v>3770321.32</v>
      </c>
      <c r="E24" s="5">
        <v>1821827.6</v>
      </c>
      <c r="F24" s="5">
        <v>1821827.6</v>
      </c>
      <c r="G24" s="5">
        <v>1948493.72</v>
      </c>
    </row>
    <row r="25" spans="1:7" x14ac:dyDescent="0.2">
      <c r="A25" s="4" t="s">
        <v>497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4" t="s">
        <v>498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4" t="s">
        <v>499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4" t="s">
        <v>500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s="4" t="s">
        <v>501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4" t="s">
        <v>502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7" x14ac:dyDescent="0.2">
      <c r="A31" s="4" t="s">
        <v>503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">
      <c r="A32" s="4" t="s">
        <v>504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7" x14ac:dyDescent="0.2">
      <c r="A33" s="4" t="s">
        <v>505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s="4" t="s">
        <v>506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4" t="s">
        <v>507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4" t="s">
        <v>508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">
      <c r="A37" s="4" t="s">
        <v>509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">
      <c r="A38" s="4" t="s">
        <v>510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4" t="s">
        <v>511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4" t="s">
        <v>512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4" t="s">
        <v>513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4" t="s">
        <v>514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</row>
    <row r="43" spans="1:7" x14ac:dyDescent="0.2">
      <c r="A43" s="4" t="s">
        <v>342</v>
      </c>
      <c r="B43" s="4"/>
      <c r="C43" s="4"/>
      <c r="D43" s="4"/>
      <c r="E43" s="4"/>
      <c r="F43" s="4"/>
      <c r="G43" s="4"/>
    </row>
    <row r="44" spans="1:7" x14ac:dyDescent="0.2">
      <c r="A44" s="4" t="s">
        <v>515</v>
      </c>
      <c r="B44" s="5">
        <v>19731032</v>
      </c>
      <c r="C44" s="5">
        <v>3978461.33</v>
      </c>
      <c r="D44" s="5">
        <v>23709493.329999998</v>
      </c>
      <c r="E44" s="5">
        <v>15777983.050000001</v>
      </c>
      <c r="F44" s="5">
        <v>13249845.09</v>
      </c>
      <c r="G44" s="5">
        <v>7931510.2800000003</v>
      </c>
    </row>
    <row r="45" spans="1:7" x14ac:dyDescent="0.2">
      <c r="A45" s="4" t="s">
        <v>483</v>
      </c>
      <c r="B45" s="5">
        <v>12720533</v>
      </c>
      <c r="C45" s="5">
        <v>414435</v>
      </c>
      <c r="D45" s="5">
        <v>13134968</v>
      </c>
      <c r="E45" s="5">
        <v>12040869.050000001</v>
      </c>
      <c r="F45" s="5">
        <v>9512731.0899999999</v>
      </c>
      <c r="G45" s="5">
        <v>1094098.95</v>
      </c>
    </row>
    <row r="46" spans="1:7" x14ac:dyDescent="0.2">
      <c r="A46" s="4" t="s">
        <v>484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</row>
    <row r="47" spans="1:7" x14ac:dyDescent="0.2">
      <c r="A47" s="4" t="s">
        <v>485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s="4" t="s">
        <v>486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2">
      <c r="A49" s="4" t="s">
        <v>487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</row>
    <row r="50" spans="1:7" x14ac:dyDescent="0.2">
      <c r="A50" s="4" t="s">
        <v>488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">
      <c r="A51" s="4" t="s">
        <v>489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">
      <c r="A52" s="4" t="s">
        <v>490</v>
      </c>
      <c r="B52" s="5">
        <v>9190853</v>
      </c>
      <c r="C52" s="5">
        <v>414435</v>
      </c>
      <c r="D52" s="5">
        <v>9605288</v>
      </c>
      <c r="E52" s="5">
        <v>11984980.390000001</v>
      </c>
      <c r="F52" s="5">
        <v>9456842.4299999997</v>
      </c>
      <c r="G52" s="5">
        <v>-2379692.39</v>
      </c>
    </row>
    <row r="53" spans="1:7" x14ac:dyDescent="0.2">
      <c r="A53" s="4" t="s">
        <v>491</v>
      </c>
      <c r="B53" s="5">
        <v>3529680</v>
      </c>
      <c r="C53" s="4">
        <v>0</v>
      </c>
      <c r="D53" s="5">
        <v>3529680</v>
      </c>
      <c r="E53" s="5">
        <v>55888.66</v>
      </c>
      <c r="F53" s="5">
        <v>55888.66</v>
      </c>
      <c r="G53" s="5">
        <v>3473791.34</v>
      </c>
    </row>
    <row r="54" spans="1:7" x14ac:dyDescent="0.2">
      <c r="A54" s="4" t="s">
        <v>492</v>
      </c>
      <c r="B54" s="5">
        <v>7010499</v>
      </c>
      <c r="C54" s="5">
        <v>3564026.33</v>
      </c>
      <c r="D54" s="5">
        <v>10574525.33</v>
      </c>
      <c r="E54" s="5">
        <v>3737114</v>
      </c>
      <c r="F54" s="5">
        <v>3737114</v>
      </c>
      <c r="G54" s="5">
        <v>6837411.3300000001</v>
      </c>
    </row>
    <row r="55" spans="1:7" x14ac:dyDescent="0.2">
      <c r="A55" s="4" t="s">
        <v>493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</row>
    <row r="56" spans="1:7" x14ac:dyDescent="0.2">
      <c r="A56" s="4" t="s">
        <v>494</v>
      </c>
      <c r="B56" s="5">
        <v>7010499</v>
      </c>
      <c r="C56" s="5">
        <v>3564026.33</v>
      </c>
      <c r="D56" s="5">
        <v>10574525.33</v>
      </c>
      <c r="E56" s="5">
        <v>3737114</v>
      </c>
      <c r="F56" s="5">
        <v>3737114</v>
      </c>
      <c r="G56" s="5">
        <v>6837411.3300000001</v>
      </c>
    </row>
    <row r="57" spans="1:7" x14ac:dyDescent="0.2">
      <c r="A57" s="4" t="s">
        <v>495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</row>
    <row r="58" spans="1:7" x14ac:dyDescent="0.2">
      <c r="A58" s="4" t="s">
        <v>496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4" t="s">
        <v>497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</row>
    <row r="60" spans="1:7" x14ac:dyDescent="0.2">
      <c r="A60" s="4" t="s">
        <v>498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4" t="s">
        <v>499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</row>
    <row r="62" spans="1:7" x14ac:dyDescent="0.2">
      <c r="A62" s="4" t="s">
        <v>500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</row>
    <row r="63" spans="1:7" x14ac:dyDescent="0.2">
      <c r="A63" s="4" t="s">
        <v>501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</row>
    <row r="64" spans="1:7" x14ac:dyDescent="0.2">
      <c r="A64" s="4" t="s">
        <v>502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</row>
    <row r="65" spans="1:7" x14ac:dyDescent="0.2">
      <c r="A65" s="4" t="s">
        <v>503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">
      <c r="A66" s="4" t="s">
        <v>504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</row>
    <row r="67" spans="1:7" x14ac:dyDescent="0.2">
      <c r="A67" s="4" t="s">
        <v>505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">
      <c r="A68" s="4" t="s">
        <v>506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</row>
    <row r="69" spans="1:7" x14ac:dyDescent="0.2">
      <c r="A69" s="4" t="s">
        <v>507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x14ac:dyDescent="0.2">
      <c r="A70" s="4" t="s">
        <v>508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4" t="s">
        <v>509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4" t="s">
        <v>510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4" t="s">
        <v>511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4" t="s">
        <v>512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4" t="s">
        <v>513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4" t="s">
        <v>514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">
      <c r="A77" s="6" t="s">
        <v>453</v>
      </c>
      <c r="B77" s="14">
        <v>57496504</v>
      </c>
      <c r="C77" s="14">
        <v>9255787.6199999992</v>
      </c>
      <c r="D77" s="14">
        <v>66752291.619999997</v>
      </c>
      <c r="E77" s="14">
        <v>46175166.990000002</v>
      </c>
      <c r="F77" s="14">
        <v>41723098.990000002</v>
      </c>
      <c r="G77" s="14">
        <v>20577124.629999999</v>
      </c>
    </row>
    <row r="78" spans="1:7" ht="36.75" customHeight="1" x14ac:dyDescent="0.2">
      <c r="A78" s="20" t="s">
        <v>551</v>
      </c>
      <c r="B78" s="20"/>
      <c r="C78" s="20"/>
      <c r="D78" s="20"/>
      <c r="E78" s="20"/>
      <c r="F78" s="20"/>
      <c r="G78" s="20"/>
    </row>
    <row r="83" spans="1:7" x14ac:dyDescent="0.2">
      <c r="A83" s="8"/>
      <c r="B83" s="8"/>
      <c r="C83" s="8"/>
      <c r="D83" s="8"/>
      <c r="E83" s="8"/>
      <c r="F83" s="8"/>
      <c r="G83" s="8"/>
    </row>
    <row r="84" spans="1:7" x14ac:dyDescent="0.2">
      <c r="A84" s="9" t="s">
        <v>559</v>
      </c>
      <c r="B84" s="19" t="s">
        <v>560</v>
      </c>
      <c r="C84" s="19"/>
      <c r="D84" s="19"/>
      <c r="E84" s="19" t="s">
        <v>554</v>
      </c>
      <c r="F84" s="19"/>
      <c r="G84" s="19"/>
    </row>
    <row r="85" spans="1:7" x14ac:dyDescent="0.2">
      <c r="A85" s="9" t="s">
        <v>555</v>
      </c>
      <c r="B85" s="16" t="s">
        <v>561</v>
      </c>
      <c r="C85" s="16"/>
      <c r="D85" s="16"/>
      <c r="E85" s="16" t="s">
        <v>557</v>
      </c>
      <c r="F85" s="16"/>
      <c r="G85" s="16"/>
    </row>
  </sheetData>
  <mergeCells count="8">
    <mergeCell ref="A3:G3"/>
    <mergeCell ref="A4:G4"/>
    <mergeCell ref="A5:G5"/>
    <mergeCell ref="A78:G78"/>
    <mergeCell ref="B84:D84"/>
    <mergeCell ref="E84:G84"/>
    <mergeCell ref="B85:D85"/>
    <mergeCell ref="E85:G8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opLeftCell="A31" workbookViewId="0">
      <selection activeCell="A33" sqref="A33:XFD41"/>
    </sheetView>
  </sheetViews>
  <sheetFormatPr baseColWidth="10" defaultRowHeight="12.75" x14ac:dyDescent="0.2"/>
  <cols>
    <col min="1" max="1" width="61.85546875" style="7" customWidth="1"/>
    <col min="2" max="7" width="16.5703125" style="7" bestFit="1" customWidth="1"/>
    <col min="8" max="16384" width="11.42578125" style="7"/>
  </cols>
  <sheetData>
    <row r="3" spans="1:7" ht="15.75" x14ac:dyDescent="0.25">
      <c r="A3" s="17" t="s">
        <v>548</v>
      </c>
      <c r="B3" s="17"/>
      <c r="C3" s="17"/>
      <c r="D3" s="17"/>
      <c r="E3" s="17"/>
      <c r="F3" s="17"/>
      <c r="G3" s="17"/>
    </row>
    <row r="4" spans="1:7" ht="15.75" x14ac:dyDescent="0.25">
      <c r="A4" s="17" t="s">
        <v>549</v>
      </c>
      <c r="B4" s="17"/>
      <c r="C4" s="17"/>
      <c r="D4" s="17"/>
      <c r="E4" s="17"/>
      <c r="F4" s="17"/>
      <c r="G4" s="17"/>
    </row>
    <row r="5" spans="1:7" ht="15.75" x14ac:dyDescent="0.25">
      <c r="A5" s="17" t="s">
        <v>568</v>
      </c>
      <c r="B5" s="17"/>
      <c r="C5" s="17"/>
      <c r="D5" s="17"/>
      <c r="E5" s="17"/>
      <c r="F5" s="17"/>
      <c r="G5" s="17"/>
    </row>
    <row r="7" spans="1:7" x14ac:dyDescent="0.2">
      <c r="A7" s="11"/>
      <c r="B7" s="11"/>
      <c r="C7" s="11"/>
      <c r="D7" s="11"/>
      <c r="E7" s="11"/>
      <c r="F7" s="11"/>
      <c r="G7" s="11"/>
    </row>
    <row r="8" spans="1:7" x14ac:dyDescent="0.2">
      <c r="A8" s="11"/>
      <c r="B8" s="11"/>
      <c r="C8" s="11" t="s">
        <v>302</v>
      </c>
      <c r="D8" s="11"/>
      <c r="E8" s="11"/>
      <c r="F8" s="11"/>
      <c r="G8" s="11"/>
    </row>
    <row r="9" spans="1:7" x14ac:dyDescent="0.2">
      <c r="A9" s="11" t="s">
        <v>0</v>
      </c>
      <c r="B9" s="11" t="s">
        <v>252</v>
      </c>
      <c r="C9" s="11" t="s">
        <v>304</v>
      </c>
      <c r="D9" s="11" t="s">
        <v>305</v>
      </c>
      <c r="E9" s="11" t="s">
        <v>253</v>
      </c>
      <c r="F9" s="11" t="s">
        <v>254</v>
      </c>
      <c r="G9" s="11" t="s">
        <v>375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3" t="s">
        <v>516</v>
      </c>
      <c r="B11" s="13">
        <v>19255353.780000001</v>
      </c>
      <c r="C11" s="13">
        <v>-1746018.54</v>
      </c>
      <c r="D11" s="13">
        <v>17509335.239999998</v>
      </c>
      <c r="E11" s="13">
        <v>11784466</v>
      </c>
      <c r="F11" s="13">
        <v>11784466</v>
      </c>
      <c r="G11" s="13">
        <v>5724869.2400000002</v>
      </c>
    </row>
    <row r="12" spans="1:7" x14ac:dyDescent="0.2">
      <c r="A12" s="4" t="s">
        <v>517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4" t="s">
        <v>518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">
      <c r="A14" s="4" t="s">
        <v>519</v>
      </c>
      <c r="B14" s="5">
        <v>19255353.780000001</v>
      </c>
      <c r="C14" s="5">
        <v>-1746018.54</v>
      </c>
      <c r="D14" s="5">
        <v>17509335.239999998</v>
      </c>
      <c r="E14" s="5">
        <v>11784466</v>
      </c>
      <c r="F14" s="5">
        <v>11784466</v>
      </c>
      <c r="G14" s="5">
        <v>5724869.2400000002</v>
      </c>
    </row>
    <row r="15" spans="1:7" x14ac:dyDescent="0.2">
      <c r="A15" s="4" t="s">
        <v>520</v>
      </c>
      <c r="B15" s="5">
        <v>19255353.780000001</v>
      </c>
      <c r="C15" s="5">
        <v>-1746018.54</v>
      </c>
      <c r="D15" s="5">
        <v>17509335.239999998</v>
      </c>
      <c r="E15" s="5">
        <v>11784466</v>
      </c>
      <c r="F15" s="5">
        <v>11784466</v>
      </c>
      <c r="G15" s="5">
        <v>5724869.2400000002</v>
      </c>
    </row>
    <row r="16" spans="1:7" x14ac:dyDescent="0.2">
      <c r="A16" s="4" t="s">
        <v>521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">
      <c r="A17" s="4" t="s">
        <v>522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x14ac:dyDescent="0.2">
      <c r="A18" s="4" t="s">
        <v>523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s="4"/>
      <c r="B19" s="4"/>
      <c r="C19" s="4"/>
      <c r="D19" s="4"/>
      <c r="E19" s="4"/>
      <c r="F19" s="4"/>
      <c r="G19" s="4"/>
    </row>
    <row r="20" spans="1:7" x14ac:dyDescent="0.2">
      <c r="A20" s="4" t="s">
        <v>524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4"/>
      <c r="B21" s="4"/>
      <c r="C21" s="4"/>
      <c r="D21" s="4"/>
      <c r="E21" s="4"/>
      <c r="F21" s="4"/>
      <c r="G21" s="4"/>
    </row>
    <row r="22" spans="1:7" x14ac:dyDescent="0.2">
      <c r="A22" s="4" t="s">
        <v>525</v>
      </c>
      <c r="B22" s="5">
        <v>4225460</v>
      </c>
      <c r="C22" s="5">
        <v>-883935</v>
      </c>
      <c r="D22" s="5">
        <v>3341525</v>
      </c>
      <c r="E22" s="5">
        <v>2222452</v>
      </c>
      <c r="F22" s="5">
        <v>2222452</v>
      </c>
      <c r="G22" s="5">
        <v>1119073</v>
      </c>
    </row>
    <row r="23" spans="1:7" x14ac:dyDescent="0.2">
      <c r="A23" s="4" t="s">
        <v>517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4" t="s">
        <v>518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">
      <c r="A25" s="4" t="s">
        <v>519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s="4" t="s">
        <v>520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4" t="s">
        <v>521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">
      <c r="A28" s="4" t="s">
        <v>522</v>
      </c>
      <c r="B28" s="5">
        <v>4225460</v>
      </c>
      <c r="C28" s="5">
        <v>-883935</v>
      </c>
      <c r="D28" s="5">
        <v>3341525</v>
      </c>
      <c r="E28" s="5">
        <v>2222452</v>
      </c>
      <c r="F28" s="5">
        <v>2222452</v>
      </c>
      <c r="G28" s="5">
        <v>1119073</v>
      </c>
    </row>
    <row r="29" spans="1:7" x14ac:dyDescent="0.2">
      <c r="A29" s="4" t="s">
        <v>523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">
      <c r="A30" s="4"/>
      <c r="B30" s="4"/>
      <c r="C30" s="4"/>
      <c r="D30" s="4"/>
      <c r="E30" s="4"/>
      <c r="F30" s="4"/>
      <c r="G30" s="4"/>
    </row>
    <row r="31" spans="1:7" x14ac:dyDescent="0.2">
      <c r="A31" s="4" t="s">
        <v>524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">
      <c r="A32" s="6" t="s">
        <v>526</v>
      </c>
      <c r="B32" s="14">
        <v>23480813.780000001</v>
      </c>
      <c r="C32" s="14">
        <v>-2629953.54</v>
      </c>
      <c r="D32" s="14">
        <v>20850860.239999998</v>
      </c>
      <c r="E32" s="14">
        <v>14006918</v>
      </c>
      <c r="F32" s="14">
        <v>14006918</v>
      </c>
      <c r="G32" s="14">
        <v>6843942.2400000002</v>
      </c>
    </row>
    <row r="33" spans="1:7" ht="36.75" customHeight="1" x14ac:dyDescent="0.2">
      <c r="A33" s="20" t="s">
        <v>551</v>
      </c>
      <c r="B33" s="20"/>
      <c r="C33" s="20"/>
      <c r="D33" s="20"/>
      <c r="E33" s="20"/>
      <c r="F33" s="20"/>
      <c r="G33" s="20"/>
    </row>
    <row r="38" spans="1:7" x14ac:dyDescent="0.2">
      <c r="A38" s="8"/>
      <c r="B38" s="8"/>
      <c r="C38" s="8"/>
      <c r="D38" s="8"/>
      <c r="E38" s="8"/>
      <c r="F38" s="8"/>
      <c r="G38" s="8"/>
    </row>
    <row r="39" spans="1:7" x14ac:dyDescent="0.2">
      <c r="A39" s="9" t="s">
        <v>559</v>
      </c>
      <c r="B39" s="19" t="s">
        <v>560</v>
      </c>
      <c r="C39" s="19"/>
      <c r="D39" s="19"/>
      <c r="E39" s="19" t="s">
        <v>554</v>
      </c>
      <c r="F39" s="19"/>
      <c r="G39" s="19"/>
    </row>
    <row r="40" spans="1:7" x14ac:dyDescent="0.2">
      <c r="A40" s="9" t="s">
        <v>555</v>
      </c>
      <c r="B40" s="16" t="s">
        <v>561</v>
      </c>
      <c r="C40" s="16"/>
      <c r="D40" s="16"/>
      <c r="E40" s="16" t="s">
        <v>557</v>
      </c>
      <c r="F40" s="16"/>
      <c r="G40" s="16"/>
    </row>
  </sheetData>
  <mergeCells count="8">
    <mergeCell ref="A3:G3"/>
    <mergeCell ref="A4:G4"/>
    <mergeCell ref="A5:G5"/>
    <mergeCell ref="A33:G33"/>
    <mergeCell ref="B39:D39"/>
    <mergeCell ref="E39:G39"/>
    <mergeCell ref="B40:D40"/>
    <mergeCell ref="E40:G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ESFD</vt:lpstr>
      <vt:lpstr>IADOP</vt:lpstr>
      <vt:lpstr>IAODF</vt:lpstr>
      <vt:lpstr>BP</vt:lpstr>
      <vt:lpstr>EAID</vt:lpstr>
      <vt:lpstr>PEDCOG</vt:lpstr>
      <vt:lpstr>PEDCA</vt:lpstr>
      <vt:lpstr>PEDCF</vt:lpstr>
      <vt:lpstr>PEDSP</vt:lpstr>
      <vt:lpstr>PROY ING</vt:lpstr>
      <vt:lpstr>PROY EG</vt:lpstr>
      <vt:lpstr>ESFD!LDF_19</vt:lpstr>
      <vt:lpstr>IADOP!LDF_29</vt:lpstr>
      <vt:lpstr>IAODF!LDF_39</vt:lpstr>
      <vt:lpstr>BP!LDF_49</vt:lpstr>
      <vt:lpstr>EAID!LDF_59</vt:lpstr>
      <vt:lpstr>PEDCOG!LDF_6a9</vt:lpstr>
      <vt:lpstr>PEDCA!LDF_6b9</vt:lpstr>
      <vt:lpstr>PEDCF!LDF_6c9</vt:lpstr>
      <vt:lpstr>PEDSP!LDF_6d9</vt:lpstr>
      <vt:lpstr>'PROY ING'!LDF_7a9</vt:lpstr>
      <vt:lpstr>'PROY EG'!LDF_7b9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 GENERAL</dc:creator>
  <cp:lastModifiedBy>CONTADOR GENERAL</cp:lastModifiedBy>
  <dcterms:created xsi:type="dcterms:W3CDTF">2020-09-04T19:20:34Z</dcterms:created>
  <dcterms:modified xsi:type="dcterms:W3CDTF">2020-09-05T00:54:23Z</dcterms:modified>
</cp:coreProperties>
</file>